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infrawarePen.xml" ContentType="application/inkml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30" windowWidth="25755" windowHeight="11595" tabRatio="590" activeTab="0"/>
  </bookViews>
  <sheets>
    <sheet name="Sheet2" sheetId="2" r:id="rId1"/>
    <sheet name="Sheet3" sheetId="3" r:id="rId2"/>
  </sheets>
  <definedNames/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<sst xmlns="http://schemas.openxmlformats.org/spreadsheetml/2006/main" count="70" uniqueCount="70">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</sst>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>
  <numFmts count="1">
    <numFmt numFmtId="64" formatCode="&quot;$&quot;#,##0;\\\-&quot;$&quot;#,##0"/>
  </numFmts>
  <fonts count="33">
    <font>
      <sz val="11.0"/>
      <name val="Calibri"/>
      <scheme val="minor"/>
      <color theme="1"/>
    </font>
    <font>
      <b/>
      <sz val="11.0"/>
      <name val="Calibri"/>
      <color rgb="FF000000"/>
    </font>
    <font>
      <sz val="11.0"/>
      <name val="Times New Roman"/>
      <color rgb="FF000000"/>
    </font>
    <font>
      <b/>
      <sz val="11.0"/>
      <name val="Times New Roman"/>
      <color rgb="FF000000"/>
    </font>
    <font>
      <sz val="12.0"/>
      <name val="Times New Roman"/>
      <color rgb="FF000000"/>
    </font>
    <font>
      <sz val="11.0"/>
      <name val="Times New Roman"/>
      <color rgb="FF000000"/>
    </font>
    <font>
      <sz val="11.0"/>
      <name val="Calibri"/>
      <color rgb="FF000000"/>
    </font>
    <font>
      <b/>
      <sz val="8.0"/>
      <name val="Tahoma"/>
      <color rgb="FF000000"/>
    </font>
    <font>
      <sz val="8.0"/>
      <name val="Tahoma"/>
      <color rgb="FF000000"/>
    </font>
    <font>
      <b/>
      <sz val="12.0"/>
      <name val="Times New Roman"/>
      <color rgb="FF000000"/>
    </font>
    <font>
      <sz val="14.0"/>
      <name val="Calibri"/>
      <scheme val="minor"/>
      <color rgb="FF000000"/>
    </font>
    <font>
      <sz val="11.0"/>
      <name val="Calibri"/>
      <scheme val="minor"/>
      <color rgb="FF000000"/>
    </font>
    <font>
      <u/>
      <sz val="11.0"/>
      <name val="Calibri"/>
      <scheme val="minor"/>
      <color theme="10"/>
    </font>
    <font>
      <u/>
      <sz val="11.0"/>
      <name val="Calibri"/>
      <scheme val="minor"/>
      <color theme="11"/>
    </font>
    <font>
      <sz val="11.0"/>
      <name val="Calibri"/>
      <scheme val="minor"/>
      <color rgb="FFFF0000"/>
    </font>
    <font>
      <sz val="18.0"/>
      <name val="Calibri"/>
      <scheme val="minor"/>
      <color theme="3"/>
    </font>
    <font>
      <b/>
      <sz val="15.0"/>
      <name val="Calibri"/>
      <scheme val="minor"/>
      <color theme="3"/>
    </font>
    <font>
      <b/>
      <sz val="13.0"/>
      <name val="Calibri"/>
      <scheme val="minor"/>
      <color theme="3"/>
    </font>
    <font>
      <b/>
      <sz val="11.0"/>
      <name val="Calibri"/>
      <scheme val="minor"/>
      <color theme="3"/>
    </font>
    <font>
      <sz val="11.0"/>
      <name val="Calibri"/>
      <scheme val="minor"/>
      <color rgb="FF3F3F76"/>
    </font>
    <font>
      <b/>
      <sz val="11.0"/>
      <name val="Calibri"/>
      <scheme val="minor"/>
      <color rgb="FF3F3F3F"/>
    </font>
    <font>
      <b/>
      <sz val="11.0"/>
      <name val="Calibri"/>
      <scheme val="minor"/>
      <color rgb="FFFA7D00"/>
    </font>
    <font>
      <b/>
      <sz val="11.0"/>
      <name val="Calibri"/>
      <scheme val="minor"/>
      <color rgb="FFFFFFFF"/>
    </font>
    <font>
      <sz val="11.0"/>
      <name val="Calibri"/>
      <scheme val="minor"/>
      <color rgb="FFFA7D00"/>
    </font>
    <font>
      <b/>
      <sz val="11.0"/>
      <name val="Calibri"/>
      <scheme val="minor"/>
      <color theme="1"/>
    </font>
    <font>
      <sz val="11.0"/>
      <name val="Calibri"/>
      <scheme val="minor"/>
      <color rgb="FF006100"/>
    </font>
    <font>
      <sz val="11.0"/>
      <name val="Calibri"/>
      <scheme val="minor"/>
      <color rgb="FF9C0006"/>
    </font>
    <font>
      <sz val="11.0"/>
      <name val="Calibri"/>
      <scheme val="minor"/>
      <color rgb="FF9C6500"/>
    </font>
    <font>
      <sz val="11.0"/>
      <name val="Calibri"/>
      <scheme val="minor"/>
      <color theme="0"/>
    </font>
    <font>
      <sz val="11.0"/>
      <name val="Calibri"/>
      <scheme val="minor"/>
      <color theme="1"/>
    </font>
    <font>
      <i/>
      <sz val="11.0"/>
      <name val="Calibri"/>
      <scheme val="minor"/>
      <color rgb="FF7F7F7F"/>
    </font>
    <font>
      <b/>
      <sz val="8.0"/>
      <name val="Tahoma_x0000_"/>
      <color rgb="FF000000"/>
    </font>
    <font>
      <sz val="8.0"/>
      <name val="Tahoma_x0000_"/>
      <color rgb="FF000000"/>
    </font>
  </fonts>
  <fills count="38">
    <fill>
      <patternFill patternType="none"/>
    </fill>
    <fill>
      <patternFill patternType="gray125">
        <bgColor rgb="FFFFFFFF"/>
      </patternFill>
    </fill>
    <fill>
      <patternFill patternType="solid">
        <fgColor rgb="FFC0C0C0"/>
      </patternFill>
    </fill>
    <fill>
      <patternFill patternType="solid">
        <fgColor theme="8"/>
      </patternFill>
    </fill>
    <fill>
      <patternFill patternType="solid">
        <fgColor theme="7" tint="0.799980"/>
      </patternFill>
    </fill>
    <fill>
      <patternFill patternType="solid">
        <fgColor rgb="FFFFF2CC"/>
      </patternFill>
    </fill>
    <fill>
      <patternFill patternType="solid">
        <fgColor rgb="FF5B9BD5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0"/>
      </patternFill>
    </fill>
    <fill>
      <patternFill patternType="solid">
        <fgColor theme="4" tint="0.599990"/>
      </patternFill>
    </fill>
    <fill>
      <patternFill patternType="solid">
        <fgColor theme="4" tint="0.399980"/>
      </patternFill>
    </fill>
    <fill>
      <patternFill patternType="solid">
        <fgColor theme="5"/>
      </patternFill>
    </fill>
    <fill>
      <patternFill patternType="solid">
        <fgColor theme="5" tint="0.799980"/>
      </patternFill>
    </fill>
    <fill>
      <patternFill patternType="solid">
        <fgColor theme="5" tint="0.599990"/>
      </patternFill>
    </fill>
    <fill>
      <patternFill patternType="solid">
        <fgColor theme="5" tint="0.399980"/>
      </patternFill>
    </fill>
    <fill>
      <patternFill patternType="solid">
        <fgColor theme="6"/>
      </patternFill>
    </fill>
    <fill>
      <patternFill patternType="solid">
        <fgColor theme="6" tint="0.799980"/>
      </patternFill>
    </fill>
    <fill>
      <patternFill patternType="solid">
        <fgColor theme="6" tint="0.599990"/>
      </patternFill>
    </fill>
    <fill>
      <patternFill patternType="solid">
        <fgColor theme="6" tint="0.399980"/>
      </patternFill>
    </fill>
    <fill>
      <patternFill patternType="solid">
        <fgColor theme="7"/>
      </patternFill>
    </fill>
    <fill>
      <patternFill patternType="solid">
        <fgColor theme="7" tint="0.799980"/>
      </patternFill>
    </fill>
    <fill>
      <patternFill patternType="solid">
        <fgColor theme="7" tint="0.599990"/>
      </patternFill>
    </fill>
    <fill>
      <patternFill patternType="solid">
        <fgColor theme="7" tint="0.399980"/>
      </patternFill>
    </fill>
    <fill>
      <patternFill patternType="solid">
        <fgColor theme="8"/>
      </patternFill>
    </fill>
    <fill>
      <patternFill patternType="solid">
        <fgColor theme="8" tint="0.799980"/>
      </patternFill>
    </fill>
    <fill>
      <patternFill patternType="solid">
        <fgColor theme="8" tint="0.599990"/>
      </patternFill>
    </fill>
    <fill>
      <patternFill patternType="solid">
        <fgColor theme="8" tint="0.399980"/>
      </patternFill>
    </fill>
    <fill>
      <patternFill patternType="solid">
        <fgColor theme="9"/>
      </patternFill>
    </fill>
    <fill>
      <patternFill patternType="solid">
        <fgColor theme="9" tint="0.799980"/>
      </patternFill>
    </fill>
    <fill>
      <patternFill patternType="solid">
        <fgColor theme="9" tint="0.599990"/>
      </patternFill>
    </fill>
    <fill>
      <patternFill patternType="solid">
        <fgColor theme="9" tint="0.399980"/>
      </patternFill>
    </fill>
  </fills>
  <borders count="23">
    <border>
      <left/>
      <right/>
      <top/>
      <bottom/>
      <diagonal style="none">
        <color rgb="FF000000"/>
      </diagon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none">
        <color rgb="FF000000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>
        <color rgb="FF000000"/>
      </diagonal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>
        <color rgb="FF000000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>
        <color rgb="FF000000"/>
      </diagonal>
    </border>
    <border>
      <left style="thin">
        <color auto="1"/>
      </left>
      <right/>
      <top/>
      <bottom/>
      <diagonal style="none">
        <color rgb="FF000000"/>
      </diagonal>
    </border>
    <border>
      <left/>
      <right/>
      <top/>
      <bottom style="thin">
        <color auto="1"/>
      </bottom>
      <diagonal style="none">
        <color rgb="FF000000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none">
        <color rgb="FF000000"/>
      </diagonal>
    </border>
    <border>
      <left/>
      <right style="thin">
        <color auto="1"/>
      </right>
      <top/>
      <bottom style="thin">
        <color auto="1"/>
      </bottom>
      <diagonal style="none">
        <color rgb="FF000000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>
        <color rgb="FF000000"/>
      </diagonal>
    </border>
    <border>
      <bottom style="thick">
        <color theme="4"/>
      </bottom>
      <diagonal style="none">
        <color rgb="FF000000"/>
      </diagonal>
    </border>
    <border>
      <bottom style="thick">
        <color rgb="FFACCCEA"/>
      </bottom>
      <diagonal style="none">
        <color rgb="FF000000"/>
      </diagonal>
    </border>
    <border>
      <bottom style="medium">
        <color theme="4" tint="0.399980"/>
      </bottom>
      <diagonal style="none">
        <color rgb="FF000000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>
        <color rgb="FF000000"/>
      </diagonal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 style="none">
        <color rgb="FF000000"/>
      </diagonal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>
        <color rgb="FF000000"/>
      </diagonal>
    </border>
    <border>
      <bottom style="double">
        <color rgb="FFFF8001"/>
      </bottom>
      <diagonal style="none">
        <color rgb="FF000000"/>
      </diagonal>
    </border>
    <border>
      <top style="thin">
        <color theme="4"/>
      </top>
      <bottom style="double">
        <color theme="4"/>
      </bottom>
      <diagonal style="none">
        <color rgb="FF000000"/>
      </diagonal>
    </border>
  </borders>
  <cellStyleXfs count="49">
    <xf numFmtId="0" fontId="0" fillId="0" borderId="0"/>
    <xf numFmtId="43" fontId="0" fillId="0" borderId="0" applyAlignment="0" applyBorder="0" applyFill="0" applyFont="0" applyProtection="0">
      <alignment vertical="center"/>
    </xf>
    <xf numFmtId="7" fontId="0" fillId="0" borderId="0" applyAlignment="0" applyBorder="0" applyFill="0" applyFont="0" applyProtection="0">
      <alignment vertical="center"/>
    </xf>
    <xf numFmtId="9" fontId="0" fillId="0" borderId="0" applyAlignment="0" applyBorder="0" applyFill="0" applyFont="0" applyProtection="0">
      <alignment vertical="center"/>
    </xf>
    <xf numFmtId="41" fontId="0" fillId="0" borderId="0" applyAlignment="0" applyBorder="0" applyFill="0" applyFont="0" applyProtection="0">
      <alignment vertical="center"/>
    </xf>
    <xf numFmtId="64" fontId="0" fillId="0" borderId="0" applyAlignment="0" applyBorder="0" applyFill="0" applyFont="0" applyProtection="0">
      <alignment vertical="center"/>
    </xf>
    <xf numFmtId="0" fontId="12" fillId="0" borderId="0" applyAlignment="0" applyBorder="0" applyFill="0" applyNumberFormat="0" applyProtection="0">
      <alignment vertical="center"/>
    </xf>
    <xf numFmtId="0" fontId="13" fillId="0" borderId="0" applyAlignment="0" applyBorder="0" applyFill="0" applyNumberFormat="0" applyProtection="0">
      <alignment vertical="center"/>
    </xf>
    <xf numFmtId="0" fontId="0" fillId="7" borderId="14" applyAlignment="0" applyFont="0" applyNumberFormat="0" applyProtection="0">
      <alignment vertical="center"/>
    </xf>
    <xf numFmtId="0" fontId="14" fillId="0" borderId="0" applyAlignment="0" applyBorder="0" applyFill="0" applyNumberFormat="0" applyProtection="0">
      <alignment vertical="center"/>
    </xf>
    <xf numFmtId="0" fontId="15" fillId="0" borderId="0" applyAlignment="0" applyBorder="0" applyFill="0" applyNumberFormat="0" applyProtection="0">
      <alignment vertical="center"/>
    </xf>
    <xf numFmtId="0" fontId="16" fillId="0" borderId="15" applyAlignment="0" applyFill="0" applyNumberFormat="0" applyProtection="0">
      <alignment vertical="center"/>
    </xf>
    <xf numFmtId="0" fontId="17" fillId="0" borderId="16" applyAlignment="0" applyFill="0" applyNumberFormat="0" applyProtection="0">
      <alignment vertical="center"/>
    </xf>
    <xf numFmtId="0" fontId="18" fillId="0" borderId="17" applyAlignment="0" applyFill="0" applyNumberFormat="0" applyProtection="0">
      <alignment vertical="center"/>
    </xf>
    <xf numFmtId="0" fontId="18" fillId="0" borderId="0" applyAlignment="0" applyBorder="0" applyFill="0" applyNumberFormat="0" applyProtection="0">
      <alignment vertical="center"/>
    </xf>
    <xf numFmtId="0" fontId="19" fillId="8" borderId="18" applyAlignment="0" applyNumberFormat="0" applyProtection="0">
      <alignment vertical="center"/>
    </xf>
    <xf numFmtId="0" fontId="20" fillId="9" borderId="19" applyAlignment="0" applyNumberFormat="0" applyProtection="0">
      <alignment vertical="center"/>
    </xf>
    <xf numFmtId="0" fontId="21" fillId="9" borderId="18" applyAlignment="0" applyNumberFormat="0" applyProtection="0">
      <alignment vertical="center"/>
    </xf>
    <xf numFmtId="0" fontId="22" fillId="10" borderId="20" applyAlignment="0" applyNumberFormat="0" applyProtection="0">
      <alignment vertical="center"/>
    </xf>
    <xf numFmtId="0" fontId="23" fillId="0" borderId="21" applyAlignment="0" applyFill="0" applyNumberFormat="0" applyProtection="0">
      <alignment vertical="center"/>
    </xf>
    <xf numFmtId="0" fontId="24" fillId="0" borderId="22" applyAlignment="0" applyFill="0" applyNumberFormat="0" applyProtection="0">
      <alignment vertical="center"/>
    </xf>
    <xf numFmtId="0" fontId="25" fillId="11" borderId="0" applyAlignment="0" applyBorder="0" applyNumberFormat="0" applyProtection="0">
      <alignment vertical="center"/>
    </xf>
    <xf numFmtId="0" fontId="26" fillId="12" borderId="0" applyAlignment="0" applyBorder="0" applyNumberFormat="0" applyProtection="0">
      <alignment vertical="center"/>
    </xf>
    <xf numFmtId="0" fontId="27" fillId="13" borderId="0" applyAlignment="0" applyBorder="0" applyNumberFormat="0" applyProtection="0">
      <alignment vertical="center"/>
    </xf>
    <xf numFmtId="0" fontId="28" fillId="14" borderId="0" applyAlignment="0" applyBorder="0" applyNumberFormat="0" applyProtection="0">
      <alignment vertical="center"/>
    </xf>
    <xf numFmtId="0" fontId="29" fillId="15" borderId="0" applyAlignment="0" applyBorder="0" applyNumberFormat="0" applyProtection="0">
      <alignment vertical="center"/>
    </xf>
    <xf numFmtId="0" fontId="29" fillId="16" borderId="0" applyAlignment="0" applyBorder="0" applyNumberFormat="0" applyProtection="0">
      <alignment vertical="center"/>
    </xf>
    <xf numFmtId="0" fontId="28" fillId="17" borderId="0" applyAlignment="0" applyBorder="0" applyNumberFormat="0" applyProtection="0">
      <alignment vertical="center"/>
    </xf>
    <xf numFmtId="0" fontId="28" fillId="18" borderId="0" applyAlignment="0" applyBorder="0" applyNumberFormat="0" applyProtection="0">
      <alignment vertical="center"/>
    </xf>
    <xf numFmtId="0" fontId="29" fillId="19" borderId="0" applyAlignment="0" applyBorder="0" applyNumberFormat="0" applyProtection="0">
      <alignment vertical="center"/>
    </xf>
    <xf numFmtId="0" fontId="29" fillId="20" borderId="0" applyAlignment="0" applyBorder="0" applyNumberFormat="0" applyProtection="0">
      <alignment vertical="center"/>
    </xf>
    <xf numFmtId="0" fontId="28" fillId="21" borderId="0" applyAlignment="0" applyBorder="0" applyNumberFormat="0" applyProtection="0">
      <alignment vertical="center"/>
    </xf>
    <xf numFmtId="0" fontId="28" fillId="22" borderId="0" applyAlignment="0" applyBorder="0" applyNumberFormat="0" applyProtection="0">
      <alignment vertical="center"/>
    </xf>
    <xf numFmtId="0" fontId="29" fillId="23" borderId="0" applyAlignment="0" applyBorder="0" applyNumberFormat="0" applyProtection="0">
      <alignment vertical="center"/>
    </xf>
    <xf numFmtId="0" fontId="29" fillId="24" borderId="0" applyAlignment="0" applyBorder="0" applyNumberFormat="0" applyProtection="0">
      <alignment vertical="center"/>
    </xf>
    <xf numFmtId="0" fontId="28" fillId="25" borderId="0" applyAlignment="0" applyBorder="0" applyNumberFormat="0" applyProtection="0">
      <alignment vertical="center"/>
    </xf>
    <xf numFmtId="0" fontId="28" fillId="26" borderId="0" applyAlignment="0" applyBorder="0" applyNumberFormat="0" applyProtection="0">
      <alignment vertical="center"/>
    </xf>
    <xf numFmtId="0" fontId="29" fillId="27" borderId="0" applyAlignment="0" applyBorder="0" applyNumberFormat="0" applyProtection="0">
      <alignment vertical="center"/>
    </xf>
    <xf numFmtId="0" fontId="29" fillId="28" borderId="0" applyAlignment="0" applyBorder="0" applyNumberFormat="0" applyProtection="0">
      <alignment vertical="center"/>
    </xf>
    <xf numFmtId="0" fontId="28" fillId="29" borderId="0" applyAlignment="0" applyBorder="0" applyNumberFormat="0" applyProtection="0">
      <alignment vertical="center"/>
    </xf>
    <xf numFmtId="0" fontId="28" fillId="30" borderId="0" applyAlignment="0" applyBorder="0" applyNumberFormat="0" applyProtection="0">
      <alignment vertical="center"/>
    </xf>
    <xf numFmtId="0" fontId="29" fillId="31" borderId="0" applyAlignment="0" applyBorder="0" applyNumberFormat="0" applyProtection="0">
      <alignment vertical="center"/>
    </xf>
    <xf numFmtId="0" fontId="29" fillId="32" borderId="0" applyAlignment="0" applyBorder="0" applyNumberFormat="0" applyProtection="0">
      <alignment vertical="center"/>
    </xf>
    <xf numFmtId="0" fontId="28" fillId="33" borderId="0" applyAlignment="0" applyBorder="0" applyNumberFormat="0" applyProtection="0">
      <alignment vertical="center"/>
    </xf>
    <xf numFmtId="0" fontId="28" fillId="34" borderId="0" applyAlignment="0" applyBorder="0" applyNumberFormat="0" applyProtection="0">
      <alignment vertical="center"/>
    </xf>
    <xf numFmtId="0" fontId="29" fillId="35" borderId="0" applyAlignment="0" applyBorder="0" applyNumberFormat="0" applyProtection="0">
      <alignment vertical="center"/>
    </xf>
    <xf numFmtId="0" fontId="29" fillId="36" borderId="0" applyAlignment="0" applyBorder="0" applyNumberFormat="0" applyProtection="0">
      <alignment vertical="center"/>
    </xf>
    <xf numFmtId="0" fontId="28" fillId="37" borderId="0" applyAlignment="0" applyBorder="0" applyNumberFormat="0" applyProtection="0">
      <alignment vertical="center"/>
    </xf>
    <xf numFmtId="0" fontId="30" fillId="0" borderId="0" applyAlignment="0" applyBorder="0" applyFill="0" applyNumberFormat="0" applyProtection="0">
      <alignment vertical="center"/>
    </xf>
  </cellStyleXfs>
  <cellXfs count="50">
    <xf numFmtId="0" fontId="0" fillId="0" borderId="0" xfId="0"/>
    <xf numFmtId="0" fontId="0" fillId="0" borderId="2" xfId="0" applyBorder="1"/>
    <xf numFmtId="0" fontId="2" fillId="0" borderId="3" xfId="0" applyBorder="1"/>
    <xf numFmtId="0" fontId="3" fillId="0" borderId="4" xfId="0" applyBorder="1"/>
    <xf numFmtId="0" fontId="2" fillId="0" borderId="5" xfId="0" applyBorder="1" applyAlignment="1">
      <alignment horizontal="center" vertical="center"/>
    </xf>
    <xf numFmtId="4" fontId="2" fillId="0" borderId="6" xfId="0" applyNumberFormat="1" applyBorder="1"/>
    <xf numFmtId="0" fontId="2" fillId="0" borderId="6" xfId="0" applyBorder="1" applyAlignment="1">
      <alignment vertical="center" wrapText="1"/>
    </xf>
    <xf numFmtId="0" fontId="2" fillId="0" borderId="6" xfId="0" applyBorder="1" applyAlignment="1">
      <alignment wrapText="1"/>
    </xf>
    <xf numFmtId="0" fontId="5" fillId="0" borderId="6" xfId="0" applyBorder="1" applyAlignment="1">
      <alignment wrapText="1"/>
    </xf>
    <xf numFmtId="0" fontId="2" fillId="0" borderId="7" xfId="0" applyBorder="1" applyAlignment="1">
      <alignment horizontal="center" vertical="center"/>
    </xf>
    <xf numFmtId="0" fontId="9" fillId="0" borderId="0" xfId="0" applyFill="1" applyBorder="1" applyAlignment="1">
      <alignment vertical="center"/>
    </xf>
    <xf numFmtId="0" fontId="9" fillId="2" borderId="1" xfId="0" applyFill="1" applyBorder="1" applyAlignment="1">
      <alignment vertical="center" wrapText="1"/>
    </xf>
    <xf numFmtId="0" fontId="9" fillId="0" borderId="0" xfId="0" applyFill="1" applyBorder="1" applyAlignment="1">
      <alignment horizontal="center" vertical="center" wrapText="1"/>
    </xf>
    <xf numFmtId="0" fontId="9" fillId="2" borderId="1" xfId="0" applyFill="1" applyBorder="1" applyAlignment="1">
      <alignment vertical="center"/>
    </xf>
    <xf numFmtId="0" fontId="9" fillId="2" borderId="1" xfId="0" applyFill="1" applyBorder="1" applyAlignment="1">
      <alignment horizontal="center" vertical="center" wrapText="1"/>
    </xf>
    <xf numFmtId="4" fontId="4" fillId="0" borderId="1" xfId="0" applyNumberFormat="1" applyBorder="1" applyAlignment="1">
      <alignment vertical="center"/>
    </xf>
    <xf numFmtId="0" fontId="9" fillId="0" borderId="1" xfId="0" applyBorder="1" applyAlignment="1">
      <alignment horizontal="center" vertical="center" wrapText="1"/>
    </xf>
    <xf numFmtId="0" fontId="4" fillId="0" borderId="1" xfId="0" applyBorder="1" applyAlignment="1">
      <alignment vertical="center" wrapText="1"/>
    </xf>
    <xf numFmtId="4" fontId="4" fillId="0" borderId="1" xfId="0" applyNumberFormat="1" applyBorder="1" applyAlignment="1">
      <alignment horizontal="right" vertical="center" wrapText="1"/>
    </xf>
    <xf numFmtId="4" fontId="4" fillId="0" borderId="1" xfId="0" applyNumberFormat="1" applyFill="1" applyBorder="1" applyAlignment="1">
      <alignment vertical="center"/>
    </xf>
    <xf numFmtId="0" fontId="9" fillId="0" borderId="1" xfId="0" applyBorder="1" applyAlignment="1">
      <alignment vertical="center" wrapText="1"/>
    </xf>
    <xf numFmtId="0" fontId="0" fillId="0" borderId="0" xfId="0" applyFill="1"/>
    <xf numFmtId="4" fontId="4" fillId="0" borderId="0" xfId="0" applyNumberFormat="1" applyFill="1" applyBorder="1" applyAlignment="1">
      <alignment vertical="center"/>
    </xf>
    <xf numFmtId="4" fontId="0" fillId="0" borderId="0" xfId="0" applyNumberFormat="1"/>
    <xf numFmtId="0" fontId="9" fillId="0" borderId="1" xfId="0" applyFill="1" applyBorder="1" applyAlignment="1">
      <alignment horizontal="center" vertical="center" wrapText="1"/>
    </xf>
    <xf numFmtId="0" fontId="9" fillId="0" borderId="1" xfId="0" applyFill="1" applyBorder="1" applyAlignment="1">
      <alignment vertical="center" wrapText="1"/>
    </xf>
    <xf numFmtId="0" fontId="1" fillId="0" borderId="2" xfId="0" applyBorder="1" applyAlignment="1">
      <alignment wrapText="1"/>
    </xf>
    <xf numFmtId="0" fontId="2" fillId="0" borderId="4" xfId="0" applyBorder="1" applyAlignment="1">
      <alignment wrapText="1"/>
    </xf>
    <xf numFmtId="0" fontId="3" fillId="0" borderId="6" xfId="0" applyBorder="1" applyAlignment="1">
      <alignment wrapText="1"/>
    </xf>
    <xf numFmtId="0" fontId="4" fillId="0" borderId="6" xfId="0" applyBorder="1" applyAlignment="1">
      <alignment wrapText="1"/>
    </xf>
    <xf numFmtId="0" fontId="6" fillId="0" borderId="6" xfId="0" applyBorder="1" applyAlignment="1">
      <alignment wrapText="1"/>
    </xf>
    <xf numFmtId="0" fontId="1" fillId="0" borderId="6" xfId="0" applyBorder="1" applyAlignment="1">
      <alignment wrapText="1"/>
    </xf>
    <xf numFmtId="0" fontId="1" fillId="0" borderId="6" xfId="0" applyBorder="1" applyAlignment="1">
      <alignment vertical="center" wrapText="1"/>
    </xf>
    <xf numFmtId="0" fontId="1" fillId="0" borderId="8" xfId="0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Border="1"/>
    <xf numFmtId="4" fontId="2" fillId="0" borderId="9" xfId="0" applyNumberFormat="1" applyBorder="1"/>
    <xf numFmtId="4" fontId="2" fillId="0" borderId="10" xfId="0" applyNumberFormat="1" applyBorder="1"/>
    <xf numFmtId="4" fontId="2" fillId="3" borderId="6" xfId="0" applyNumberFormat="1" applyFill="1" applyBorder="1"/>
    <xf numFmtId="4" fontId="3" fillId="3" borderId="6" xfId="0" applyNumberFormat="1" applyFill="1" applyBorder="1"/>
    <xf numFmtId="4" fontId="1" fillId="3" borderId="6" xfId="0" applyNumberFormat="1" applyFill="1" applyBorder="1"/>
    <xf numFmtId="4" fontId="1" fillId="3" borderId="8" xfId="0" applyNumberFormat="1" applyFill="1" applyBorder="1"/>
    <xf numFmtId="4" fontId="3" fillId="4" borderId="6" xfId="0" applyNumberFormat="1" applyFill="1" applyBorder="1"/>
    <xf numFmtId="4" fontId="2" fillId="4" borderId="6" xfId="0" applyNumberFormat="1" applyFill="1" applyBorder="1"/>
    <xf numFmtId="0" fontId="10" fillId="5" borderId="6" xfId="0" applyFill="1" applyBorder="1" applyAlignment="1">
      <alignment wrapText="1"/>
    </xf>
    <xf numFmtId="0" fontId="11" fillId="5" borderId="11" xfId="0" applyFill="1" applyBorder="1"/>
    <xf numFmtId="0" fontId="10" fillId="5" borderId="12" xfId="0" applyFill="1" applyBorder="1" applyAlignment="1">
      <alignment wrapText="1"/>
    </xf>
    <xf numFmtId="0" fontId="11" fillId="5" borderId="13" xfId="0" applyFill="1" applyBorder="1"/>
    <xf numFmtId="0" fontId="10" fillId="6" borderId="12" xfId="0" applyFill="1" applyBorder="1" applyAlignment="1">
      <alignment wrapText="1"/>
    </xf>
    <xf numFmtId="0" fontId="11" fillId="6" borderId="13" xfId="0" applyFill="1" applyBorder="1"/>
  </cellXfs>
  <cellStyles count="49">
    <cellStyle name="20% - Accent1" xfId="25" builtinId="30"/>
    <cellStyle name="20% - Accent2" xfId="29" builtinId="34"/>
    <cellStyle name="20% - Accent3" xfId="33" builtinId="38"/>
    <cellStyle name="20% - Accent4" xfId="37" builtinId="42"/>
    <cellStyle name="20% - Accent5" xfId="41" builtinId="46"/>
    <cellStyle name="20% - Accent6" xfId="45" builtinId="50"/>
    <cellStyle name="40% - Accent1" xfId="26" builtinId="31"/>
    <cellStyle name="40% - Accent2" xfId="30" builtinId="35"/>
    <cellStyle name="40% - Accent3" xfId="34" builtinId="39"/>
    <cellStyle name="40% - Accent4" xfId="38" builtinId="43"/>
    <cellStyle name="40% - Accent5" xfId="42" builtinId="47"/>
    <cellStyle name="40% - Accent6" xfId="46" builtinId="51"/>
    <cellStyle name="60% - Accent1" xfId="27" builtinId="32"/>
    <cellStyle name="60% - Accent2" xfId="31" builtinId="36"/>
    <cellStyle name="60% - Accent3" xfId="35" builtinId="40"/>
    <cellStyle name="60% - Accent4" xfId="39" builtinId="44"/>
    <cellStyle name="60% - Accent5" xfId="43" builtinId="48"/>
    <cellStyle name="60% - Accent6" xfId="47" builtinId="52"/>
    <cellStyle name="Accent1" xfId="24" builtinId="29"/>
    <cellStyle name="Accent2" xfId="28" builtinId="33"/>
    <cellStyle name="Accent3" xfId="32" builtinId="37"/>
    <cellStyle name="Accent4" xfId="36" builtinId="41"/>
    <cellStyle name="Accent5" xfId="40" builtinId="45"/>
    <cellStyle name="Accent6" xfId="44" builtinId="49"/>
    <cellStyle name="Bad" xfId="22" builtinId="27"/>
    <cellStyle name="Calculation" xfId="17" builtinId="22"/>
    <cellStyle name="Check Cell" xfId="18" builtinId="23"/>
    <cellStyle name="Comma" xfId="1" builtinId="3"/>
    <cellStyle name="Comma[0]" xfId="4" builtinId="6"/>
    <cellStyle name="Comment" xfId="8" builtinId="10"/>
    <cellStyle name="Currency" xfId="2" builtinId="4"/>
    <cellStyle name="Currency[0]" xfId="5" builtinId="7"/>
    <cellStyle name="Explanatory Text" xfId="48" builtinId="53"/>
    <cellStyle name="Followed Hyperlink" xfId="7" builtinId="9" hidden="1"/>
    <cellStyle name="Good" xfId="21" builtinId="26"/>
    <cellStyle name="Hyperlink" xfId="6" builtinId="8" hidden="1"/>
    <cellStyle name="Input" xfId="15" builtinId="20"/>
    <cellStyle name="Linked Cell" xfId="19" builtinId="24"/>
    <cellStyle name="Neutral" xfId="23" builtinId="28"/>
    <cellStyle name="Normal" xfId="0" builtinId="0"/>
    <cellStyle name="Output" xfId="16" builtinId="21"/>
    <cellStyle name="Percentage" xfId="3" builtinId="5"/>
    <cellStyle name="Title" xfId="10" builtinId="15"/>
    <cellStyle name="Title 1" xfId="11" builtinId="16"/>
    <cellStyle name="Title 2" xfId="12" builtinId="17"/>
    <cellStyle name="Title 3" xfId="13" builtinId="18"/>
    <cellStyle name="Title 4" xfId="14" builtinId="19"/>
    <cellStyle name="Total" xfId="20" builtinId="25"/>
    <cellStyle name="Warning Text" xfId="9" builtinId="11"/>
  </cellStyles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></Relationship><Relationship Id="rId2" Type="http://schemas.openxmlformats.org/officeDocument/2006/relationships/worksheet" Target="worksheets/sheet2.xml"></Relationship><Relationship Id="rId3" Type="http://schemas.openxmlformats.org/officeDocument/2006/relationships/theme" Target="theme/theme1.xml"></Relationship><Relationship Id="rId4" Type="http://schemas.openxmlformats.org/officeDocument/2006/relationships/styles" Target="styles.xml"></Relationship><Relationship Id="rId5" Type="http://schemas.openxmlformats.org/officeDocument/2006/relationships/sharedStrings" Target="sharedStrings.xml"></Relationship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
<Relationships xmlns="http://schemas.openxmlformats.org/package/2006/relationships"><Relationship Id="rId1" Type="http://schemas.openxmlformats.org/officeDocument/2006/relationships/vmlDrawing" Target="../drawings/vmlDrawing1.vml"></Relationship><Relationship Id="rId2" Type="http://schemas.openxmlformats.org/officeDocument/2006/relationships/comments" Target="../comments1.xml"></Relationship></Relationships>
</file>

<file path=xl/worksheets/_rels/sheet2.xml.rels><?xml version="1.0" encoding="UTF-8"?>
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opLeftCell="A18" tabSelected="1" workbookViewId="0">
      <selection activeCell="F17" sqref="F17"/>
    </sheetView>
  </sheetViews>
  <sheetFormatPr defaultColWidth="44.14062500" defaultRowHeight="15.000000"/>
  <cols>
    <col min="1" max="1" width="4.86214290" customWidth="1" outlineLevel="0"/>
    <col min="2" max="2" style="34" width="55.00499998" customWidth="1" outlineLevel="0"/>
    <col min="3" max="5" width="18.43357168" customWidth="1" outlineLevel="0"/>
  </cols>
  <sheetData>
    <row r="1" spans="1:5">
      <c r="A1" s="1"/>
      <c r="B1" s="26"/>
      <c r="C1" s="1"/>
      <c r="D1" s="1"/>
      <c r="E1" s="1"/>
    </row>
    <row r="2" spans="1:5">
      <c r="A2" s="1"/>
      <c r="B2" s="26" t="s">
        <v>58</v>
      </c>
      <c r="C2" s="1"/>
      <c r="D2" s="1"/>
      <c r="E2" s="1"/>
    </row>
    <row r="3" spans="1:5">
      <c r="A3" s="2"/>
      <c r="B3" s="27"/>
      <c r="C3" s="3" t="s">
        <v>3</v>
      </c>
      <c r="D3" s="3" t="s">
        <v>4</v>
      </c>
      <c r="E3" s="3" t="s">
        <v>69</v>
      </c>
    </row>
    <row r="4" spans="1:5">
      <c r="A4" s="4">
        <v>1</v>
      </c>
      <c r="B4" s="7" t="s">
        <v>5</v>
      </c>
      <c r="C4" s="5"/>
      <c r="D4" s="5"/>
      <c r="E4" s="5"/>
    </row>
    <row r="5" spans="1:5" ht="30.000000">
      <c r="A5" s="4">
        <v>2</v>
      </c>
      <c r="B5" s="6" t="s">
        <v>6</v>
      </c>
      <c r="C5" s="42">
        <v>98046</v>
      </c>
      <c r="D5" s="42">
        <v>253440</v>
      </c>
      <c r="E5" s="42">
        <v>443520</v>
      </c>
    </row>
    <row r="6" spans="1:5" ht="33.750000" customHeight="1">
      <c r="A6" s="4">
        <v>3</v>
      </c>
      <c r="B6" s="7" t="s">
        <v>7</v>
      </c>
      <c r="C6" s="43">
        <v>0</v>
      </c>
      <c r="D6" s="43">
        <v>0</v>
      </c>
      <c r="E6" s="43">
        <v>0</v>
      </c>
    </row>
    <row r="7" spans="1:5">
      <c r="A7" s="4">
        <v>4</v>
      </c>
      <c r="B7" s="28" t="s">
        <v>8</v>
      </c>
      <c r="C7" s="39">
        <f>C5+C6</f>
        <v>98046</v>
      </c>
      <c r="D7" s="39">
        <f>D5+D6</f>
        <v>253440</v>
      </c>
      <c r="E7" s="39">
        <f>E5+E6</f>
        <v>443520</v>
      </c>
    </row>
    <row r="8" spans="1:5" ht="30.000000">
      <c r="A8" s="4">
        <v>5</v>
      </c>
      <c r="B8" s="7" t="s">
        <v>9</v>
      </c>
      <c r="C8" s="43">
        <v>20525</v>
      </c>
      <c r="D8" s="43">
        <v>46529</v>
      </c>
      <c r="E8" s="43">
        <v>61000</v>
      </c>
    </row>
    <row r="9" spans="1:5">
      <c r="A9" s="4">
        <v>6</v>
      </c>
      <c r="B9" s="7" t="s">
        <v>10</v>
      </c>
      <c r="C9" s="38"/>
      <c r="D9" s="38">
        <f>SUM(D10:D11)</f>
        <v>165648</v>
      </c>
      <c r="E9" s="38">
        <f>SUM(E10:E11)</f>
        <v>257676</v>
      </c>
    </row>
    <row r="10" spans="1:5">
      <c r="A10" s="4"/>
      <c r="B10" s="7" t="s">
        <v>64</v>
      </c>
      <c r="C10" s="43">
        <v>72700</v>
      </c>
      <c r="D10" s="43">
        <v>162000</v>
      </c>
      <c r="E10" s="43">
        <v>252000</v>
      </c>
    </row>
    <row r="11" spans="1:5">
      <c r="A11" s="4"/>
      <c r="B11" s="7" t="s">
        <v>65</v>
      </c>
      <c r="C11" s="43">
        <v>1632</v>
      </c>
      <c r="D11" s="43">
        <v>3648</v>
      </c>
      <c r="E11" s="43">
        <v>5676</v>
      </c>
    </row>
    <row r="12" spans="1:5" ht="15.750000">
      <c r="A12" s="4">
        <v>7</v>
      </c>
      <c r="B12" s="29" t="s">
        <v>11</v>
      </c>
      <c r="C12" s="43">
        <v>44202</v>
      </c>
      <c r="D12" s="43">
        <v>44202</v>
      </c>
      <c r="E12" s="43">
        <v>17856</v>
      </c>
    </row>
    <row r="13" spans="1:5" ht="15.750000">
      <c r="A13" s="4">
        <v>8</v>
      </c>
      <c r="B13" s="29" t="s">
        <v>12</v>
      </c>
      <c r="C13" s="43">
        <v>5712</v>
      </c>
      <c r="D13" s="43">
        <v>5712</v>
      </c>
      <c r="E13" s="43">
        <v>5712</v>
      </c>
    </row>
    <row r="14" spans="1:5" ht="30.000000">
      <c r="A14" s="4">
        <v>9</v>
      </c>
      <c r="B14" s="8" t="s">
        <v>13</v>
      </c>
      <c r="C14" s="43">
        <v>18088</v>
      </c>
      <c r="D14" s="43">
        <v>10616</v>
      </c>
      <c r="E14" s="43">
        <v>14260</v>
      </c>
    </row>
    <row r="15" spans="1:5">
      <c r="A15" s="4">
        <v>10</v>
      </c>
      <c r="B15" s="7" t="s">
        <v>14</v>
      </c>
      <c r="C15" s="43">
        <v>0</v>
      </c>
      <c r="D15" s="43">
        <v>0</v>
      </c>
      <c r="E15" s="43">
        <v>0</v>
      </c>
    </row>
    <row r="16" spans="1:5">
      <c r="A16" s="4">
        <v>11</v>
      </c>
      <c r="B16" s="7" t="s">
        <v>15</v>
      </c>
      <c r="C16" s="43">
        <v>4236</v>
      </c>
      <c r="D16" s="43">
        <v>0</v>
      </c>
      <c r="E16" s="43">
        <v>0</v>
      </c>
    </row>
    <row r="17" spans="1:5">
      <c r="A17" s="4">
        <v>12</v>
      </c>
      <c r="B17" s="7" t="s">
        <v>16</v>
      </c>
      <c r="C17" s="43">
        <v>0</v>
      </c>
      <c r="D17" s="43">
        <v>0</v>
      </c>
      <c r="E17" s="43">
        <v>0</v>
      </c>
    </row>
    <row r="18" spans="1:5">
      <c r="A18" s="4">
        <v>13</v>
      </c>
      <c r="B18" s="28" t="s">
        <v>17</v>
      </c>
      <c r="C18" s="39">
        <f>SUM(C8:C17)</f>
        <v>167095</v>
      </c>
      <c r="D18" s="39">
        <f>SUM(D8:D17)</f>
        <v>438355</v>
      </c>
      <c r="E18" s="39">
        <f>SUM(E8:E17)</f>
        <v>614180</v>
      </c>
    </row>
    <row r="19" spans="1:5">
      <c r="A19" s="4">
        <v>14</v>
      </c>
      <c r="B19" s="28" t="s">
        <v>18</v>
      </c>
      <c r="C19" s="5"/>
      <c r="D19" s="5"/>
      <c r="E19" s="5"/>
    </row>
    <row r="20" spans="1:5">
      <c r="A20" s="4">
        <v>15</v>
      </c>
      <c r="B20" s="7" t="s">
        <v>19</v>
      </c>
      <c r="C20" s="39">
        <f>IF(C7&gt;C18,C7-C18,0)</f>
        <v>0</v>
      </c>
      <c r="D20" s="39">
        <f>IF(D7&gt;D18,D7-D18,0)</f>
        <v>0</v>
      </c>
      <c r="E20" s="39">
        <f>IF(E7&gt;E18,E7-E18,0)</f>
        <v>0</v>
      </c>
    </row>
    <row r="21" spans="1:5">
      <c r="A21" s="4">
        <v>16</v>
      </c>
      <c r="B21" s="30" t="s">
        <v>59</v>
      </c>
      <c r="C21" s="39">
        <f>IF(C18&gt;C7,C18-C7,0)</f>
        <v>69049</v>
      </c>
      <c r="D21" s="39">
        <f>IF(D18&gt;D7,D18-D7,0)</f>
        <v>184915</v>
      </c>
      <c r="E21" s="39">
        <f>IF(E18&gt;E7,E18-E7,0)</f>
        <v>170660</v>
      </c>
    </row>
    <row r="22" spans="1:5">
      <c r="A22" s="4">
        <v>17</v>
      </c>
      <c r="B22" s="31" t="s">
        <v>20</v>
      </c>
      <c r="C22" s="5"/>
      <c r="D22" s="5"/>
      <c r="E22" s="5"/>
    </row>
    <row r="23" spans="1:5">
      <c r="A23" s="4">
        <v>18</v>
      </c>
      <c r="B23" s="30" t="s">
        <v>21</v>
      </c>
      <c r="C23" s="5"/>
      <c r="D23" s="5"/>
      <c r="E23" s="5"/>
    </row>
    <row r="24" spans="1:5">
      <c r="A24" s="4">
        <v>19</v>
      </c>
      <c r="B24" s="28" t="s">
        <v>22</v>
      </c>
      <c r="C24" s="5"/>
      <c r="D24" s="5"/>
      <c r="E24" s="5"/>
    </row>
    <row r="25" spans="1:5">
      <c r="A25" s="4">
        <v>20</v>
      </c>
      <c r="B25" s="31" t="s">
        <v>60</v>
      </c>
      <c r="C25" s="39">
        <f>C7+C22</f>
        <v>98046</v>
      </c>
      <c r="D25" s="39">
        <f>D7+D22</f>
        <v>253440</v>
      </c>
      <c r="E25" s="39">
        <f>E7+E22</f>
        <v>443520</v>
      </c>
    </row>
    <row r="26" spans="1:5">
      <c r="A26" s="4">
        <v>21</v>
      </c>
      <c r="B26" s="31" t="s">
        <v>23</v>
      </c>
      <c r="C26" s="39">
        <f>C18+C23</f>
        <v>167095</v>
      </c>
      <c r="D26" s="39">
        <f>D18+D23</f>
        <v>438355</v>
      </c>
      <c r="E26" s="39">
        <f>E18+E23</f>
        <v>614180</v>
      </c>
    </row>
    <row r="27" spans="1:5">
      <c r="A27" s="4">
        <v>22</v>
      </c>
      <c r="B27" s="31" t="s">
        <v>24</v>
      </c>
      <c r="C27" s="5"/>
      <c r="D27" s="5"/>
      <c r="E27" s="5"/>
    </row>
    <row r="28" spans="1:5">
      <c r="A28" s="4">
        <v>23</v>
      </c>
      <c r="B28" s="32" t="s">
        <v>63</v>
      </c>
      <c r="C28" s="40">
        <f>IF(C25&gt;C26,C25-C26,0)</f>
        <v>0</v>
      </c>
      <c r="D28" s="40">
        <f>IF(D25&gt;D26,D25-D26,0)</f>
        <v>0</v>
      </c>
      <c r="E28" s="40">
        <f>IF(E25&gt;E26,E25-E26,0)</f>
        <v>0</v>
      </c>
    </row>
    <row r="29" spans="1:5" ht="15.750000">
      <c r="A29" s="9">
        <v>24</v>
      </c>
      <c r="B29" s="33" t="s">
        <v>61</v>
      </c>
      <c r="C29" s="41">
        <f>IF(C26&gt;C25,C26-C25,0)</f>
        <v>69049</v>
      </c>
      <c r="D29" s="41">
        <f>IF(D26&gt;D25,D26-D25,0)</f>
        <v>184915</v>
      </c>
      <c r="E29" s="41">
        <f>IF(E26&gt;E25,E26-E25,0)</f>
        <v>170660</v>
      </c>
    </row>
    <row r="32" spans="1:5" ht="18.750000">
      <c r="B32" s="44" t="s">
        <v>66</v>
      </c>
      <c r="C32" s="45"/>
    </row>
    <row r="33" spans="2:3" ht="37.500000">
      <c r="B33" s="46" t="s">
        <v>68</v>
      </c>
      <c r="C33" s="47"/>
    </row>
    <row r="34" spans="2:3" ht="37.500000">
      <c r="B34" s="48" t="s">
        <v>67</v>
      </c>
      <c r="C34" s="49"/>
    </row>
  </sheetData>
  <phoneticPr fontId="1" type="noConversion"/>
  <pageMargins left="0.70" right="0.70" top="0.75" bottom="0.75" header="0.30" footer="0.30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1"/>
  <sheetViews>
    <sheetView topLeftCell="A10" workbookViewId="0">
      <selection activeCell="I10" sqref="I10"/>
    </sheetView>
  </sheetViews>
  <sheetFormatPr defaultColWidth="8.85546875" defaultRowHeight="15.000000"/>
  <cols>
    <col min="2" max="2" width="7.86214290" customWidth="1" outlineLevel="0"/>
    <col min="3" max="3" width="45.14785658" customWidth="1" outlineLevel="0"/>
    <col min="4" max="4" width="13.14785753" customWidth="1" outlineLevel="0"/>
    <col min="5" max="5" width="14.14785753" customWidth="1" outlineLevel="0"/>
    <col min="6" max="6" width="13.43357168" customWidth="1" outlineLevel="0"/>
  </cols>
  <sheetData>
    <row r="1" ht="15.750000"/>
    <row r="2" spans="2:7" ht="16.500000">
      <c r="B2" s="10"/>
      <c r="C2" s="11" t="s">
        <v>62</v>
      </c>
      <c r="D2" s="12"/>
      <c r="E2" s="12"/>
      <c r="F2" s="12"/>
    </row>
    <row r="3" spans="2:7" ht="30.750000" customHeight="1">
      <c r="B3" s="13" t="s">
        <v>25</v>
      </c>
      <c r="C3" s="11" t="s">
        <v>26</v>
      </c>
      <c r="D3" s="14" t="s">
        <v>2</v>
      </c>
      <c r="E3" s="14" t="s">
        <v>2</v>
      </c>
      <c r="F3" s="14" t="s">
        <v>3</v>
      </c>
    </row>
    <row r="4" spans="2:7" ht="38.250000" customHeight="1">
      <c r="B4" s="14" t="s">
        <v>27</v>
      </c>
      <c r="C4" s="11" t="s">
        <v>28</v>
      </c>
      <c r="D4" s="15"/>
      <c r="E4" s="15">
        <f>D31</f>
        <v>0</v>
      </c>
      <c r="F4" s="15">
        <f>E31</f>
        <v>0</v>
      </c>
    </row>
    <row r="5" spans="2:7" ht="16.500000">
      <c r="B5" s="14" t="s">
        <v>0</v>
      </c>
      <c r="C5" s="11" t="s">
        <v>29</v>
      </c>
      <c r="D5" s="15">
        <f>SUM(D6:D9)</f>
        <v>0</v>
      </c>
      <c r="E5" s="15">
        <f>SUM(E6:E9)</f>
        <v>0</v>
      </c>
      <c r="F5" s="15">
        <f>SUM(F6:F9)</f>
        <v>0</v>
      </c>
    </row>
    <row r="6" spans="2:7" ht="16.500000">
      <c r="B6" s="16">
        <v>1</v>
      </c>
      <c r="C6" s="17" t="s">
        <v>30</v>
      </c>
      <c r="D6" s="15"/>
      <c r="E6" s="18"/>
      <c r="F6" s="18"/>
    </row>
    <row r="7" spans="2:7" ht="16.500000">
      <c r="B7" s="16">
        <v>2</v>
      </c>
      <c r="C7" s="17" t="s">
        <v>31</v>
      </c>
      <c r="D7" s="15"/>
      <c r="E7" s="15"/>
      <c r="F7" s="15"/>
    </row>
    <row r="8" spans="2:7" ht="16.500000">
      <c r="B8" s="16">
        <v>3</v>
      </c>
      <c r="C8" s="17" t="s">
        <v>32</v>
      </c>
      <c r="D8" s="19"/>
      <c r="E8" s="15"/>
      <c r="F8" s="15"/>
    </row>
    <row r="9" spans="2:7" ht="16.500000">
      <c r="B9" s="16">
        <v>4</v>
      </c>
      <c r="C9" s="20" t="s">
        <v>33</v>
      </c>
      <c r="D9" s="15"/>
      <c r="E9" s="15"/>
      <c r="F9" s="15"/>
      <c r="G9" s="21"/>
    </row>
    <row r="10" spans="2:7" ht="16.500000">
      <c r="B10" s="14"/>
      <c r="C10" s="11" t="s">
        <v>34</v>
      </c>
      <c r="D10" s="15"/>
      <c r="E10" s="15">
        <f>E4+E5</f>
        <v>0</v>
      </c>
      <c r="F10" s="15">
        <f>F4+F5</f>
        <v>0</v>
      </c>
    </row>
    <row r="11" spans="2:7" ht="16.500000">
      <c r="B11" s="14" t="s">
        <v>1</v>
      </c>
      <c r="C11" s="11" t="s">
        <v>35</v>
      </c>
      <c r="D11" s="15">
        <f>SUM(D12:D19)</f>
        <v>0</v>
      </c>
      <c r="E11" s="15">
        <f>SUM(E12:E19)</f>
        <v>0</v>
      </c>
      <c r="F11" s="15">
        <f>SUM(F12:F19)</f>
        <v>0</v>
      </c>
    </row>
    <row r="12" spans="2:7" ht="32.250000">
      <c r="B12" s="16">
        <v>1</v>
      </c>
      <c r="C12" s="17" t="s">
        <v>36</v>
      </c>
      <c r="D12" s="15"/>
      <c r="E12" s="15"/>
      <c r="F12" s="15"/>
    </row>
    <row r="13" spans="2:7" ht="16.500000">
      <c r="B13" s="16">
        <v>2</v>
      </c>
      <c r="C13" s="17" t="s">
        <v>10</v>
      </c>
      <c r="D13" s="35"/>
      <c r="E13" s="35"/>
      <c r="F13" s="35">
        <f>E13*1.1</f>
        <v>0</v>
      </c>
    </row>
    <row r="14" spans="2:7" ht="16.500000">
      <c r="B14" s="16">
        <v>3</v>
      </c>
      <c r="C14" s="17" t="s">
        <v>11</v>
      </c>
      <c r="D14" s="35"/>
      <c r="E14" s="35"/>
      <c r="F14" s="35">
        <f>E14</f>
        <v>0</v>
      </c>
    </row>
    <row r="15" spans="2:7" ht="16.500000">
      <c r="B15" s="16">
        <v>4</v>
      </c>
      <c r="C15" s="17" t="s">
        <v>12</v>
      </c>
      <c r="D15" s="36"/>
      <c r="E15" s="35"/>
      <c r="F15" s="35"/>
    </row>
    <row r="16" spans="2:7" ht="32.250000">
      <c r="B16" s="16">
        <v>5</v>
      </c>
      <c r="C16" s="17" t="s">
        <v>37</v>
      </c>
      <c r="D16" s="35"/>
      <c r="E16" s="35"/>
      <c r="F16" s="35">
        <f>E16</f>
        <v>0</v>
      </c>
    </row>
    <row r="17" spans="2:10" ht="16.500000">
      <c r="B17" s="16">
        <v>6</v>
      </c>
      <c r="C17" s="17" t="s">
        <v>14</v>
      </c>
      <c r="D17" s="35"/>
      <c r="E17" s="37"/>
      <c r="F17" s="35"/>
    </row>
    <row r="18" spans="2:10" ht="16.500000">
      <c r="B18" s="16">
        <v>7</v>
      </c>
      <c r="C18" s="17" t="s">
        <v>38</v>
      </c>
      <c r="D18" s="15"/>
      <c r="E18" s="15"/>
      <c r="F18" s="15"/>
    </row>
    <row r="19" spans="2:10" ht="16.500000">
      <c r="B19" s="16">
        <v>8</v>
      </c>
      <c r="C19" s="17" t="s">
        <v>16</v>
      </c>
      <c r="D19" s="15"/>
      <c r="E19" s="15"/>
      <c r="F19" s="15"/>
    </row>
    <row r="20" spans="2:10" ht="32.250000">
      <c r="B20" s="14" t="s">
        <v>39</v>
      </c>
      <c r="C20" s="11" t="s">
        <v>40</v>
      </c>
      <c r="D20" s="15"/>
      <c r="E20" s="15">
        <v>0</v>
      </c>
      <c r="F20" s="15">
        <v>0</v>
      </c>
      <c r="G20" s="21"/>
      <c r="H20" s="21"/>
      <c r="I20" s="22"/>
      <c r="J20" s="23"/>
    </row>
    <row r="21" spans="2:10" ht="16.500000">
      <c r="B21" s="14" t="s">
        <v>41</v>
      </c>
      <c r="C21" s="11" t="s">
        <v>42</v>
      </c>
      <c r="D21" s="15"/>
      <c r="E21" s="15"/>
      <c r="F21" s="15"/>
    </row>
    <row r="22" spans="2:10" ht="16.500000">
      <c r="B22" s="16"/>
      <c r="C22" s="17" t="s">
        <v>43</v>
      </c>
      <c r="D22" s="15"/>
      <c r="E22" s="15"/>
      <c r="F22" s="15"/>
    </row>
    <row r="23" spans="2:10" ht="16.500000">
      <c r="B23" s="16"/>
      <c r="C23" s="17" t="s">
        <v>44</v>
      </c>
      <c r="D23" s="15"/>
      <c r="E23" s="15"/>
      <c r="F23" s="15"/>
    </row>
    <row r="24" spans="2:10" ht="16.500000">
      <c r="B24" s="24" t="s">
        <v>45</v>
      </c>
      <c r="C24" s="25" t="s">
        <v>46</v>
      </c>
      <c r="D24" s="15"/>
      <c r="E24" s="15"/>
      <c r="F24" s="15"/>
    </row>
    <row r="25" spans="2:10" ht="16.500000">
      <c r="B25" s="16">
        <v>1</v>
      </c>
      <c r="C25" s="17" t="s">
        <v>47</v>
      </c>
      <c r="D25" s="15"/>
      <c r="E25" s="15"/>
      <c r="F25" s="15"/>
    </row>
    <row r="26" spans="2:10" ht="16.500000">
      <c r="B26" s="16">
        <v>2</v>
      </c>
      <c r="C26" s="17" t="s">
        <v>48</v>
      </c>
      <c r="D26" s="15"/>
      <c r="E26" s="15"/>
      <c r="F26" s="15"/>
    </row>
    <row r="27" spans="2:10" ht="16.500000">
      <c r="B27" s="16">
        <v>3</v>
      </c>
      <c r="C27" s="17" t="s">
        <v>49</v>
      </c>
      <c r="D27" s="15"/>
      <c r="E27" s="15"/>
      <c r="F27" s="15"/>
    </row>
    <row r="28" spans="2:10" ht="16.500000">
      <c r="B28" s="24" t="s">
        <v>50</v>
      </c>
      <c r="C28" s="25" t="s">
        <v>51</v>
      </c>
      <c r="D28" s="15"/>
      <c r="E28" s="15"/>
      <c r="F28" s="15"/>
    </row>
    <row r="29" spans="2:10" ht="16.500000">
      <c r="B29" s="14" t="s">
        <v>52</v>
      </c>
      <c r="C29" s="11" t="s">
        <v>53</v>
      </c>
      <c r="D29" s="15">
        <f>D11+D20+D21+D24+D28</f>
        <v>0</v>
      </c>
      <c r="E29" s="15">
        <f>E11+E20+E21+E24+E28</f>
        <v>0</v>
      </c>
      <c r="F29" s="15">
        <f>F11+F20+F21+F24+F28</f>
        <v>0</v>
      </c>
    </row>
    <row r="30" spans="2:10" ht="16.500000">
      <c r="B30" s="14" t="s">
        <v>54</v>
      </c>
      <c r="C30" s="11" t="s">
        <v>55</v>
      </c>
      <c r="D30" s="15">
        <f>D5-D29</f>
        <v>0</v>
      </c>
      <c r="E30" s="15">
        <f>E5-E29</f>
        <v>0</v>
      </c>
      <c r="F30" s="15">
        <f>F5-F29</f>
        <v>0</v>
      </c>
    </row>
    <row r="31" spans="2:10" ht="16.500000">
      <c r="B31" s="14" t="s">
        <v>56</v>
      </c>
      <c r="C31" s="11" t="s">
        <v>57</v>
      </c>
      <c r="D31" s="15">
        <f>D4+D30</f>
        <v>0</v>
      </c>
      <c r="E31" s="15">
        <f>E4+E30</f>
        <v>0</v>
      </c>
      <c r="F31" s="15">
        <f>F4+F30</f>
        <v>0</v>
      </c>
    </row>
  </sheetData>
  <phoneticPr fontId="1" type="noConversion"/>
  <pageMargins left="0.70" right="0.70" top="0.75" bottom="0.75" header="0.30" footer="0.3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</AppVersion>
  <Characters>0</Characters>
  <CharactersWithSpaces>0</CharactersWithSpaces>
  <DocSecurity>0</DocSecurity>
  <HyperlinksChanged>false</HyperlinksChanged>
  <Lines>0</Lines>
  <LinksUpToDate>false</LinksUpToDate>
  <Pages>2</Pages>
  <Paragraphs>0</Paragraphs>
  <Words>0</Words>
  <TotalTime>0</TotalTime>
  <MMClips>0</MMClips>
  <ScaleCrop>false</ScaleCrop>
  <HeadingPairs>
    <vt:vector size="2" baseType="variant">
      <vt:variant>
        <vt:lpstr>제목</vt:lpstr>
      </vt:variant>
      <vt:variant>
        <vt:i4>1</vt:i4>
      </vt:variant>
    </vt:vector>
  </HeadingPairs>
  <TitlesOfParts>
    <vt:vector size="1" baseType="lpstr">
      <vt:lpstr>Title text</vt:lpstr>
    </vt:vector>
  </TitlesOfParts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:creator>CristinaS</dc:creator>
  <cp:lastModifiedBy>gabryserban</cp:lastModifiedBy>
  <dcterms:modified xsi:type="dcterms:W3CDTF">2018-10-25T09:01:01Z</dcterms:modified>
</cp:coreProperties>
</file>