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108" i="1" l="1"/>
  <c r="D42" i="1"/>
  <c r="G42" i="1"/>
  <c r="E42" i="1"/>
  <c r="P42" i="1"/>
  <c r="D48" i="1"/>
  <c r="G48" i="1"/>
  <c r="P48" i="1"/>
  <c r="P57" i="1"/>
  <c r="P58" i="1"/>
  <c r="P10" i="1"/>
  <c r="K58" i="1"/>
  <c r="K11" i="1"/>
  <c r="K20" i="1"/>
  <c r="K10" i="1"/>
  <c r="K42" i="1"/>
  <c r="K108" i="1"/>
  <c r="L58" i="1"/>
  <c r="L11" i="1"/>
  <c r="L20" i="1"/>
  <c r="L10" i="1"/>
  <c r="L42" i="1"/>
  <c r="L108" i="1"/>
  <c r="E108" i="1"/>
  <c r="F42" i="1"/>
  <c r="F48" i="1"/>
  <c r="F108" i="1"/>
  <c r="G58" i="1"/>
  <c r="G108" i="1"/>
  <c r="H58" i="1"/>
  <c r="H11" i="1"/>
  <c r="H20" i="1"/>
  <c r="H10" i="1"/>
  <c r="H42" i="1"/>
  <c r="H108" i="1"/>
  <c r="I58" i="1"/>
  <c r="I11" i="1"/>
  <c r="I20" i="1"/>
  <c r="I10" i="1"/>
  <c r="I42" i="1"/>
  <c r="I108" i="1"/>
  <c r="J58" i="1"/>
  <c r="J11" i="1"/>
  <c r="J20" i="1"/>
  <c r="J10" i="1"/>
  <c r="J42" i="1"/>
  <c r="J108" i="1"/>
  <c r="M11" i="1"/>
  <c r="M20" i="1"/>
  <c r="M10" i="1"/>
  <c r="M42" i="1"/>
  <c r="M58" i="1"/>
  <c r="M108" i="1"/>
  <c r="N11" i="1"/>
  <c r="N20" i="1"/>
  <c r="N10" i="1"/>
  <c r="N42" i="1"/>
  <c r="N58" i="1"/>
  <c r="N108" i="1"/>
  <c r="O11" i="1"/>
  <c r="O20" i="1"/>
  <c r="O10" i="1"/>
  <c r="O42" i="1"/>
  <c r="O58" i="1"/>
  <c r="O108" i="1"/>
  <c r="D11" i="1"/>
  <c r="D20" i="1"/>
  <c r="D10" i="1"/>
  <c r="D28" i="1"/>
  <c r="D32" i="1"/>
  <c r="D36" i="1"/>
  <c r="D27" i="1"/>
  <c r="D58" i="1"/>
  <c r="D65" i="1"/>
  <c r="D71" i="1"/>
  <c r="D77" i="1"/>
  <c r="D80" i="1"/>
  <c r="D83" i="1"/>
  <c r="D88" i="1"/>
  <c r="D92" i="1"/>
  <c r="D96" i="1"/>
  <c r="D103" i="1"/>
  <c r="D108" i="1"/>
  <c r="E58" i="1"/>
  <c r="F58" i="1"/>
  <c r="E48" i="1"/>
  <c r="H48" i="1"/>
  <c r="I48" i="1"/>
  <c r="J48" i="1"/>
  <c r="K48" i="1"/>
  <c r="L48" i="1"/>
  <c r="M48" i="1"/>
  <c r="N48" i="1"/>
  <c r="O48" i="1"/>
  <c r="E11" i="1"/>
  <c r="E20" i="1"/>
  <c r="E10" i="1"/>
  <c r="F11" i="1"/>
  <c r="F20" i="1"/>
  <c r="F10" i="1"/>
  <c r="G11" i="1"/>
  <c r="G20" i="1"/>
  <c r="G10" i="1"/>
  <c r="E96" i="1"/>
  <c r="F96" i="1"/>
  <c r="G96" i="1"/>
  <c r="H96" i="1"/>
  <c r="I96" i="1"/>
  <c r="J96" i="1"/>
  <c r="K96" i="1"/>
  <c r="L96" i="1"/>
  <c r="M96" i="1"/>
  <c r="N96" i="1"/>
  <c r="O96" i="1"/>
  <c r="E92" i="1"/>
  <c r="F92" i="1"/>
  <c r="G92" i="1"/>
  <c r="H92" i="1"/>
  <c r="I92" i="1"/>
  <c r="J92" i="1"/>
  <c r="K92" i="1"/>
  <c r="L92" i="1"/>
  <c r="M92" i="1"/>
  <c r="N92" i="1"/>
  <c r="O92" i="1"/>
  <c r="E88" i="1"/>
  <c r="F88" i="1"/>
  <c r="G88" i="1"/>
  <c r="H88" i="1"/>
  <c r="I88" i="1"/>
  <c r="J88" i="1"/>
  <c r="K88" i="1"/>
  <c r="L88" i="1"/>
  <c r="M88" i="1"/>
  <c r="N88" i="1"/>
  <c r="O88" i="1"/>
  <c r="E83" i="1"/>
  <c r="F83" i="1"/>
  <c r="G83" i="1"/>
  <c r="H83" i="1"/>
  <c r="I83" i="1"/>
  <c r="J83" i="1"/>
  <c r="K83" i="1"/>
  <c r="L83" i="1"/>
  <c r="M83" i="1"/>
  <c r="N83" i="1"/>
  <c r="O83"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7" i="1"/>
  <c r="F77" i="1"/>
  <c r="G77" i="1"/>
  <c r="H77" i="1"/>
  <c r="I77" i="1"/>
  <c r="J77" i="1"/>
  <c r="K77" i="1"/>
  <c r="L77" i="1"/>
  <c r="M77" i="1"/>
  <c r="N77" i="1"/>
  <c r="O77" i="1"/>
  <c r="E80" i="1"/>
  <c r="F80" i="1"/>
  <c r="G80" i="1"/>
  <c r="H80" i="1"/>
  <c r="I80" i="1"/>
  <c r="J80" i="1"/>
  <c r="K80" i="1"/>
  <c r="L80" i="1"/>
  <c r="M80" i="1"/>
  <c r="N80" i="1"/>
  <c r="O80" i="1"/>
  <c r="E65" i="1"/>
  <c r="F65" i="1"/>
  <c r="G65" i="1"/>
  <c r="H65" i="1"/>
  <c r="I65" i="1"/>
  <c r="J65" i="1"/>
  <c r="K65" i="1"/>
  <c r="L65" i="1"/>
  <c r="M65" i="1"/>
  <c r="N65" i="1"/>
  <c r="O65" i="1"/>
  <c r="E71" i="1"/>
  <c r="F71" i="1"/>
  <c r="G71" i="1"/>
  <c r="H71" i="1"/>
  <c r="I71" i="1"/>
  <c r="J71" i="1"/>
  <c r="K71" i="1"/>
  <c r="L71" i="1"/>
  <c r="M71" i="1"/>
  <c r="N71" i="1"/>
  <c r="O71" i="1"/>
  <c r="E103" i="1"/>
  <c r="F103" i="1"/>
  <c r="G103" i="1"/>
  <c r="H103" i="1"/>
  <c r="I103" i="1"/>
  <c r="J103" i="1"/>
  <c r="K103" i="1"/>
  <c r="L103" i="1"/>
  <c r="M103" i="1"/>
  <c r="N103" i="1"/>
  <c r="O103" i="1"/>
  <c r="E27" i="1"/>
  <c r="F27" i="1"/>
  <c r="G27" i="1"/>
  <c r="H27" i="1"/>
  <c r="I27" i="1"/>
  <c r="J27" i="1"/>
  <c r="K27" i="1"/>
  <c r="L27" i="1"/>
  <c r="M27" i="1"/>
  <c r="N27" i="1"/>
  <c r="O27" i="1"/>
</calcChain>
</file>

<file path=xl/sharedStrings.xml><?xml version="1.0" encoding="utf-8"?>
<sst xmlns="http://schemas.openxmlformats.org/spreadsheetml/2006/main" count="124" uniqueCount="119">
  <si>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</si>
  <si>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</si>
  <si>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</si>
  <si>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</si>
  <si>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</si>
  <si>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</si>
  <si>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</si>
  <si>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</si>
  <si>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</si>
  <si>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</si>
  <si>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</si>
  <si>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</si>
  <si>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</si>
  <si>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</si>
  <si>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</si>
  <si>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</si>
  <si>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</si>
  <si>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</si>
  <si>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</si>
  <si>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</si>
  <si>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</si>
  <si>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</si>
  <si>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</si>
  <si>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</si>
  <si>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</si>
  <si>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</si>
  <si>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</si>
  <si>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</si>
  <si>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</si>
  <si>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</si>
  <si>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</si>
  <si>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</si>
  <si>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</si>
  <si>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</si>
  <si>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</si>
  <si>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</si>
  <si>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</si>
  <si>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</si>
  <si>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</si>
  <si>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</si>
  <si>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</si>
  <si>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</si>
  <si>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</si>
  <si>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</si>
  <si>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</si>
  <si>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</si>
  <si>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</si>
  <si>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</si>
  <si>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</si>
  <si>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</si>
  <si>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</si>
  <si>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</si>
  <si>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</si>
  <si>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</si>
  <si>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</si>
  <si>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</si>
  <si>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</si>
  <si>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</si>
  <si>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</si>
  <si>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</si>
  <si>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</si>
  <si>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</si>
  <si>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</si>
  <si>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</si>
  <si>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</si>
  <si>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</si>
  <si>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</si>
  <si>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</si>
  <si>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</si>
  <si>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</si>
  <si>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</si>
  <si>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</si>
  <si>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</si>
  <si>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</si>
  <si>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</si>
  <si>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</si>
  <si>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</si>
  <si>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</si>
  <si>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</si>
  <si>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</si>
  <si>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</si>
  <si>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</si>
  <si>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</si>
  <si>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</si>
  <si>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</si>
  <si>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</si>
  <si>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</si>
  <si>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</si>
  <si>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pentru marketing</t>
  </si>
  <si>
    <t>Servicii de contabilitate</t>
  </si>
  <si>
    <t>Casa de marcat</t>
  </si>
  <si>
    <t>Scaun vizitator (6 bucati)</t>
  </si>
  <si>
    <t>Loc de joaca modular (contine tobogan, piscina cu bila, trambulina, obstacole verticale, scari si covorase speciale de protectie)</t>
  </si>
  <si>
    <t>Waterboyz - 45982 lei TVA inclus</t>
  </si>
  <si>
    <t>Playzone - 37860 lei TVA inclus</t>
  </si>
  <si>
    <t>Atlas Sport - 54200 lei TVA inclus</t>
  </si>
  <si>
    <t>Panou interactiv (Echipamentul functioneaza ca panou interactiv cu jocuri de agrement sau interactive, ori ca proiector pentru evidentierea unor lectii/imagni/cursuri/etc.)</t>
  </si>
  <si>
    <t>Waterboyz - 27300 lei TVA inclus</t>
  </si>
  <si>
    <t>Playzone - echipamentul este unul interactiv, ce nu se gaseste in majoritatea locurilor de joaca pentru copii. Societatea nu este, momentan, furnizor de astfel de echipament.</t>
  </si>
  <si>
    <t>AtlasSport - nu au avut solicitari pentru acest tip de echipament. Societatea furnizeaza in principiu echipamente pentru locurile de joaca exterioare.</t>
  </si>
  <si>
    <t>Cuburi magnetice (set de 100 de cuburi ce se prinde intre ele prin magneti. Copiii pot construi diverse lucruri cu aceste cuburi ce pot fi puse in mai multe pozitii)</t>
  </si>
  <si>
    <t>Waterboyz - 8700 lei TVA inclus</t>
  </si>
  <si>
    <t>Playzone - 19992 lei TVA inclus</t>
  </si>
  <si>
    <t>Atlas Sport - nu au echipamentul pe stoc</t>
  </si>
  <si>
    <t>Pavaj cauciuc pentru 50 mp de loc de joaca</t>
  </si>
  <si>
    <t>Waterboyz - 4284 lei TVA inclus</t>
  </si>
  <si>
    <t>Playzona - 3600 lei TVA inclus</t>
  </si>
  <si>
    <t>EMAG - 4200 lei TVA inclus</t>
  </si>
  <si>
    <t>Zeus service - 850 lei TVA inclus, fara fiscalizare si dosar ANAF</t>
  </si>
  <si>
    <t>Decarom - 990 lei TVA inclus, Fiscalizare, intocmire si depunere dosar ANAF inclus</t>
  </si>
  <si>
    <t>EMAG - 1002 lei TVA inclus, fara fiscalizare si dosar ANAF</t>
  </si>
  <si>
    <t>Kika - 600 lei TVA inclus</t>
  </si>
  <si>
    <t>Jisk - 510 lei TVA inclus</t>
  </si>
  <si>
    <t>EMAG - 540 lei TVA inclus</t>
  </si>
  <si>
    <t>Masa</t>
  </si>
  <si>
    <t>EMAG - 399 lei TVA inclus</t>
  </si>
  <si>
    <t>Jisk - 375 lei TVA inclus</t>
  </si>
  <si>
    <t>Kika - 579 lei TVA inclus</t>
  </si>
  <si>
    <t>Chirie punct de lucru</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</si>
</sst>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5"/>
  <sheetViews>
    <sheetView tabSelected="1" topLeftCell="D48" zoomScale="75" zoomScaleNormal="75" zoomScalePageLayoutView="75" workbookViewId="0">
      <selection activeCell="B60" sqref="B60"/>
    </sheetView>
  </sheetViews>
  <sheetFormatPr defaultColWidth="8.85546875" defaultRowHeight="18.75" x14ac:dyDescent="0.3"/>
  <cols>
    <col min="2" max="2" width="69.28515625" style="5" customWidth="1"/>
    <col min="3" max="3" width="11" customWidth="1"/>
    <col min="4" max="4" width="10.140625" customWidth="1"/>
    <col min="16" max="16" width="26.7109375" customWidth="1"/>
    <col min="17" max="17" width="24.85546875" customWidth="1"/>
    <col min="18" max="18" width="16.7109375" customWidth="1"/>
    <col min="19" max="19" width="16.140625" customWidth="1"/>
  </cols>
  <sheetData>
    <row r="2" spans="2:19" ht="42.95" customHeight="1" x14ac:dyDescent="0.4">
      <c r="B2" s="30" t="s">
        <v>87</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0</v>
      </c>
      <c r="E10" s="22">
        <f t="shared" ref="E10:O10" si="0">E11+E17+E20</f>
        <v>0</v>
      </c>
      <c r="F10" s="22">
        <f t="shared" si="0"/>
        <v>0</v>
      </c>
      <c r="G10" s="22">
        <f t="shared" si="0"/>
        <v>0</v>
      </c>
      <c r="H10" s="22">
        <f t="shared" si="0"/>
        <v>4254</v>
      </c>
      <c r="I10" s="22">
        <f t="shared" si="0"/>
        <v>4254</v>
      </c>
      <c r="J10" s="22">
        <f t="shared" si="0"/>
        <v>4254</v>
      </c>
      <c r="K10" s="22">
        <f t="shared" si="0"/>
        <v>4254</v>
      </c>
      <c r="L10" s="22">
        <f t="shared" si="0"/>
        <v>4254</v>
      </c>
      <c r="M10" s="22">
        <f t="shared" si="0"/>
        <v>4254</v>
      </c>
      <c r="N10" s="22">
        <f t="shared" si="0"/>
        <v>4254</v>
      </c>
      <c r="O10" s="22">
        <f t="shared" si="0"/>
        <v>4254</v>
      </c>
      <c r="P10" s="26">
        <f>SUM(D10:O10)</f>
        <v>34032</v>
      </c>
      <c r="Q10" s="8"/>
      <c r="R10" s="8"/>
      <c r="S10" s="8"/>
    </row>
    <row r="11" spans="2:19" x14ac:dyDescent="0.3">
      <c r="B11" s="10" t="s">
        <v>81</v>
      </c>
      <c r="C11" s="11"/>
      <c r="D11" s="11">
        <f>SUM(D12:D16)</f>
        <v>0</v>
      </c>
      <c r="E11" s="11">
        <f t="shared" ref="E11:O11" si="1">SUM(E12:E16)</f>
        <v>0</v>
      </c>
      <c r="F11" s="11">
        <f t="shared" si="1"/>
        <v>0</v>
      </c>
      <c r="G11" s="11">
        <f t="shared" si="1"/>
        <v>0</v>
      </c>
      <c r="H11" s="11">
        <f t="shared" si="1"/>
        <v>2526</v>
      </c>
      <c r="I11" s="11">
        <f t="shared" si="1"/>
        <v>2526</v>
      </c>
      <c r="J11" s="11">
        <f t="shared" si="1"/>
        <v>2526</v>
      </c>
      <c r="K11" s="11">
        <f t="shared" si="1"/>
        <v>2526</v>
      </c>
      <c r="L11" s="11">
        <f t="shared" si="1"/>
        <v>2526</v>
      </c>
      <c r="M11" s="11">
        <f t="shared" si="1"/>
        <v>2526</v>
      </c>
      <c r="N11" s="11">
        <f t="shared" si="1"/>
        <v>2526</v>
      </c>
      <c r="O11" s="11">
        <f t="shared" si="1"/>
        <v>2526</v>
      </c>
      <c r="P11" s="26"/>
      <c r="Q11" s="8"/>
      <c r="R11" s="8"/>
      <c r="S11" s="8"/>
    </row>
    <row r="12" spans="2:19" x14ac:dyDescent="0.3">
      <c r="B12" s="9" t="s">
        <v>53</v>
      </c>
      <c r="C12" s="8"/>
      <c r="D12" s="12"/>
      <c r="E12" s="12"/>
      <c r="F12" s="12"/>
      <c r="G12" s="12"/>
      <c r="H12" s="12">
        <v>1263</v>
      </c>
      <c r="I12" s="12">
        <v>1263</v>
      </c>
      <c r="J12" s="12">
        <v>1263</v>
      </c>
      <c r="K12" s="12">
        <v>1263</v>
      </c>
      <c r="L12" s="12">
        <v>1263</v>
      </c>
      <c r="M12" s="12">
        <v>1263</v>
      </c>
      <c r="N12" s="12">
        <v>1263</v>
      </c>
      <c r="O12" s="12">
        <v>1263</v>
      </c>
      <c r="P12" s="26"/>
      <c r="Q12" s="8"/>
      <c r="R12" s="8"/>
      <c r="S12" s="8"/>
    </row>
    <row r="13" spans="2:19" x14ac:dyDescent="0.3">
      <c r="B13" s="9" t="s">
        <v>54</v>
      </c>
      <c r="C13" s="8"/>
      <c r="D13" s="12"/>
      <c r="E13" s="12"/>
      <c r="F13" s="12"/>
      <c r="G13" s="12"/>
      <c r="H13" s="12">
        <v>1263</v>
      </c>
      <c r="I13" s="12">
        <v>1263</v>
      </c>
      <c r="J13" s="12">
        <v>1263</v>
      </c>
      <c r="K13" s="12">
        <v>1263</v>
      </c>
      <c r="L13" s="12">
        <v>1263</v>
      </c>
      <c r="M13" s="12">
        <v>1263</v>
      </c>
      <c r="N13" s="12">
        <v>1263</v>
      </c>
      <c r="O13" s="12">
        <v>1263</v>
      </c>
      <c r="P13" s="26"/>
      <c r="Q13" s="8"/>
      <c r="R13" s="8"/>
      <c r="S13" s="8"/>
    </row>
    <row r="14" spans="2:19" x14ac:dyDescent="0.3">
      <c r="B14" s="9" t="s">
        <v>55</v>
      </c>
      <c r="C14" s="8"/>
      <c r="D14" s="12"/>
      <c r="E14" s="12"/>
      <c r="F14" s="12"/>
      <c r="G14" s="12"/>
      <c r="H14" s="12"/>
      <c r="I14" s="12"/>
      <c r="J14" s="12"/>
      <c r="K14" s="12"/>
      <c r="L14" s="12"/>
      <c r="M14" s="12"/>
      <c r="N14" s="12"/>
      <c r="O14" s="12"/>
      <c r="P14" s="26"/>
      <c r="Q14" s="8"/>
      <c r="R14" s="8"/>
      <c r="S14" s="8"/>
    </row>
    <row r="15" spans="2:19" x14ac:dyDescent="0.3">
      <c r="B15" s="9" t="s">
        <v>56</v>
      </c>
      <c r="C15" s="8"/>
      <c r="D15" s="12"/>
      <c r="E15" s="12"/>
      <c r="F15" s="12"/>
      <c r="G15" s="12"/>
      <c r="H15" s="12"/>
      <c r="I15" s="12"/>
      <c r="J15" s="12"/>
      <c r="K15" s="12"/>
      <c r="L15" s="12"/>
      <c r="M15" s="12"/>
      <c r="N15" s="12"/>
      <c r="O15" s="12"/>
      <c r="P15" s="26"/>
      <c r="Q15" s="8"/>
      <c r="R15" s="8"/>
      <c r="S15" s="8"/>
    </row>
    <row r="16" spans="2:19" x14ac:dyDescent="0.3">
      <c r="B16" s="9" t="s">
        <v>57</v>
      </c>
      <c r="C16" s="8"/>
      <c r="D16" s="12"/>
      <c r="E16" s="12"/>
      <c r="F16" s="12"/>
      <c r="G16" s="12"/>
      <c r="H16" s="12"/>
      <c r="I16" s="12"/>
      <c r="J16" s="12"/>
      <c r="K16" s="12"/>
      <c r="L16" s="12"/>
      <c r="M16" s="12"/>
      <c r="N16" s="12"/>
      <c r="O16" s="12"/>
      <c r="P16" s="26"/>
      <c r="Q16" s="8"/>
      <c r="R16" s="8"/>
      <c r="S16" s="8"/>
    </row>
    <row r="17" spans="2:19" ht="37.5" x14ac:dyDescent="0.3">
      <c r="B17" s="13" t="s">
        <v>5</v>
      </c>
      <c r="C17" s="19"/>
      <c r="D17" s="19"/>
      <c r="E17" s="14"/>
      <c r="F17" s="14"/>
      <c r="G17" s="14"/>
      <c r="H17" s="14"/>
      <c r="I17" s="14"/>
      <c r="J17" s="14"/>
      <c r="K17" s="14"/>
      <c r="L17" s="14"/>
      <c r="M17" s="14"/>
      <c r="N17" s="14"/>
      <c r="O17" s="14"/>
      <c r="P17" s="26"/>
      <c r="Q17" s="8"/>
      <c r="R17" s="8"/>
      <c r="S17" s="8"/>
    </row>
    <row r="18" spans="2:19" x14ac:dyDescent="0.3">
      <c r="B18" s="9" t="s">
        <v>58</v>
      </c>
      <c r="C18" s="8"/>
      <c r="D18" s="12"/>
      <c r="E18" s="12"/>
      <c r="F18" s="12"/>
      <c r="G18" s="12"/>
      <c r="H18" s="12"/>
      <c r="I18" s="12"/>
      <c r="J18" s="12"/>
      <c r="K18" s="12"/>
      <c r="L18" s="12"/>
      <c r="M18" s="12"/>
      <c r="N18" s="12"/>
      <c r="O18" s="12"/>
      <c r="P18" s="26"/>
      <c r="Q18" s="8"/>
      <c r="R18" s="8"/>
      <c r="S18" s="8"/>
    </row>
    <row r="19" spans="2:19" x14ac:dyDescent="0.3">
      <c r="B19" s="9" t="s">
        <v>59</v>
      </c>
      <c r="C19" s="8"/>
      <c r="D19" s="12"/>
      <c r="E19" s="12"/>
      <c r="F19" s="12"/>
      <c r="G19" s="12"/>
      <c r="H19" s="12"/>
      <c r="I19" s="12"/>
      <c r="J19" s="12"/>
      <c r="K19" s="12"/>
      <c r="L19" s="12"/>
      <c r="M19" s="12"/>
      <c r="N19" s="12"/>
      <c r="O19" s="12"/>
      <c r="P19" s="26"/>
      <c r="Q19" s="8"/>
      <c r="R19" s="8"/>
      <c r="S19" s="8"/>
    </row>
    <row r="20" spans="2:19" ht="56.25" x14ac:dyDescent="0.3">
      <c r="B20" s="13" t="s">
        <v>6</v>
      </c>
      <c r="C20" s="8"/>
      <c r="D20" s="14">
        <f>SUM(D21:D25)</f>
        <v>0</v>
      </c>
      <c r="E20" s="14">
        <f t="shared" ref="E20:O20" si="2">SUM(E21:E25)</f>
        <v>0</v>
      </c>
      <c r="F20" s="14">
        <f t="shared" si="2"/>
        <v>0</v>
      </c>
      <c r="G20" s="14">
        <f t="shared" si="2"/>
        <v>0</v>
      </c>
      <c r="H20" s="14">
        <f t="shared" si="2"/>
        <v>1728</v>
      </c>
      <c r="I20" s="14">
        <f t="shared" si="2"/>
        <v>1728</v>
      </c>
      <c r="J20" s="14">
        <f t="shared" si="2"/>
        <v>1728</v>
      </c>
      <c r="K20" s="14">
        <f t="shared" si="2"/>
        <v>1728</v>
      </c>
      <c r="L20" s="14">
        <f t="shared" si="2"/>
        <v>1728</v>
      </c>
      <c r="M20" s="14">
        <f t="shared" si="2"/>
        <v>1728</v>
      </c>
      <c r="N20" s="14">
        <f t="shared" si="2"/>
        <v>1728</v>
      </c>
      <c r="O20" s="14">
        <f t="shared" si="2"/>
        <v>1728</v>
      </c>
      <c r="P20" s="26"/>
      <c r="Q20" s="8"/>
      <c r="R20" s="8"/>
      <c r="S20" s="8"/>
    </row>
    <row r="21" spans="2:19" x14ac:dyDescent="0.3">
      <c r="B21" s="9" t="s">
        <v>53</v>
      </c>
      <c r="C21" s="8"/>
      <c r="D21" s="12"/>
      <c r="E21" s="12"/>
      <c r="F21" s="12"/>
      <c r="G21" s="12"/>
      <c r="H21" s="12">
        <v>864</v>
      </c>
      <c r="I21" s="12">
        <v>864</v>
      </c>
      <c r="J21" s="12">
        <v>864</v>
      </c>
      <c r="K21" s="12">
        <v>864</v>
      </c>
      <c r="L21" s="12">
        <v>864</v>
      </c>
      <c r="M21" s="12">
        <v>864</v>
      </c>
      <c r="N21" s="12">
        <v>864</v>
      </c>
      <c r="O21" s="12">
        <v>864</v>
      </c>
      <c r="P21" s="26"/>
      <c r="Q21" s="8"/>
      <c r="R21" s="8"/>
      <c r="S21" s="8"/>
    </row>
    <row r="22" spans="2:19" x14ac:dyDescent="0.3">
      <c r="B22" s="9" t="s">
        <v>54</v>
      </c>
      <c r="C22" s="8"/>
      <c r="D22" s="12"/>
      <c r="E22" s="12"/>
      <c r="F22" s="12"/>
      <c r="G22" s="12"/>
      <c r="H22" s="12">
        <v>864</v>
      </c>
      <c r="I22" s="12">
        <v>864</v>
      </c>
      <c r="J22" s="12">
        <v>864</v>
      </c>
      <c r="K22" s="12">
        <v>864</v>
      </c>
      <c r="L22" s="12">
        <v>864</v>
      </c>
      <c r="M22" s="12">
        <v>864</v>
      </c>
      <c r="N22" s="12">
        <v>864</v>
      </c>
      <c r="O22" s="12">
        <v>864</v>
      </c>
      <c r="P22" s="26"/>
      <c r="Q22" s="8"/>
      <c r="R22" s="8"/>
      <c r="S22" s="8"/>
    </row>
    <row r="23" spans="2:19" x14ac:dyDescent="0.3">
      <c r="B23" s="9" t="s">
        <v>55</v>
      </c>
      <c r="C23" s="8"/>
      <c r="D23" s="12"/>
      <c r="E23" s="12"/>
      <c r="F23" s="12"/>
      <c r="G23" s="12"/>
      <c r="H23" s="12"/>
      <c r="I23" s="12"/>
      <c r="J23" s="12"/>
      <c r="K23" s="12"/>
      <c r="L23" s="12"/>
      <c r="M23" s="12"/>
      <c r="N23" s="12"/>
      <c r="O23" s="12"/>
      <c r="P23" s="26"/>
      <c r="Q23" s="8"/>
      <c r="R23" s="8"/>
      <c r="S23" s="8"/>
    </row>
    <row r="24" spans="2:19" x14ac:dyDescent="0.3">
      <c r="B24" s="9" t="s">
        <v>56</v>
      </c>
      <c r="C24" s="8"/>
      <c r="D24" s="12"/>
      <c r="E24" s="12"/>
      <c r="F24" s="12"/>
      <c r="G24" s="12"/>
      <c r="H24" s="12"/>
      <c r="I24" s="12"/>
      <c r="J24" s="12"/>
      <c r="K24" s="12"/>
      <c r="L24" s="12"/>
      <c r="M24" s="12"/>
      <c r="N24" s="12"/>
      <c r="O24" s="12"/>
      <c r="P24" s="26"/>
      <c r="Q24" s="8"/>
      <c r="R24" s="8"/>
      <c r="S24" s="8"/>
    </row>
    <row r="25" spans="2:19" x14ac:dyDescent="0.3">
      <c r="B25" s="9" t="s">
        <v>57</v>
      </c>
      <c r="C25" s="8"/>
      <c r="D25" s="12"/>
      <c r="E25" s="12"/>
      <c r="F25" s="12"/>
      <c r="G25" s="12"/>
      <c r="H25" s="12"/>
      <c r="I25" s="12"/>
      <c r="J25" s="12"/>
      <c r="K25" s="12"/>
      <c r="L25" s="12"/>
      <c r="M25" s="12"/>
      <c r="N25" s="12"/>
      <c r="O25" s="12"/>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c r="E29" s="12"/>
      <c r="F29" s="12"/>
      <c r="G29" s="12"/>
      <c r="H29" s="12"/>
      <c r="I29" s="12"/>
      <c r="J29" s="12"/>
      <c r="K29" s="12"/>
      <c r="L29" s="12"/>
      <c r="M29" s="12"/>
      <c r="N29" s="12"/>
      <c r="O29" s="12"/>
      <c r="P29" s="26"/>
      <c r="Q29" s="8"/>
      <c r="R29" s="8"/>
      <c r="S29" s="8"/>
    </row>
    <row r="30" spans="2:19" x14ac:dyDescent="0.3">
      <c r="B30" s="9" t="s">
        <v>61</v>
      </c>
      <c r="C30" s="8"/>
      <c r="D30" s="12"/>
      <c r="E30" s="12"/>
      <c r="F30" s="12"/>
      <c r="G30" s="12"/>
      <c r="H30" s="12"/>
      <c r="I30" s="12"/>
      <c r="J30" s="12"/>
      <c r="K30" s="12"/>
      <c r="L30" s="12"/>
      <c r="M30" s="12"/>
      <c r="N30" s="12"/>
      <c r="O30" s="12"/>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c r="E33" s="12"/>
      <c r="F33" s="12"/>
      <c r="G33" s="12"/>
      <c r="H33" s="12"/>
      <c r="I33" s="12"/>
      <c r="J33" s="12"/>
      <c r="K33" s="12"/>
      <c r="L33" s="12"/>
      <c r="M33" s="12"/>
      <c r="N33" s="12"/>
      <c r="O33" s="12"/>
      <c r="P33" s="26"/>
      <c r="Q33" s="8"/>
      <c r="R33" s="8"/>
      <c r="S33" s="8"/>
    </row>
    <row r="34" spans="2:19" x14ac:dyDescent="0.3">
      <c r="B34" s="9" t="s">
        <v>63</v>
      </c>
      <c r="C34" s="8"/>
      <c r="D34" s="12"/>
      <c r="E34" s="12"/>
      <c r="F34" s="12"/>
      <c r="G34" s="12"/>
      <c r="H34" s="12"/>
      <c r="I34" s="12"/>
      <c r="J34" s="12"/>
      <c r="K34" s="12"/>
      <c r="L34" s="12"/>
      <c r="M34" s="12"/>
      <c r="N34" s="12"/>
      <c r="O34" s="12"/>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c r="E37" s="12"/>
      <c r="F37" s="12"/>
      <c r="G37" s="12"/>
      <c r="H37" s="12"/>
      <c r="I37" s="12"/>
      <c r="J37" s="12"/>
      <c r="K37" s="12"/>
      <c r="L37" s="12"/>
      <c r="M37" s="12"/>
      <c r="N37" s="12"/>
      <c r="O37" s="12"/>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0</v>
      </c>
      <c r="E42" s="14">
        <f t="shared" ref="E42:O42" si="7">SUM(E43:E46)</f>
        <v>300</v>
      </c>
      <c r="F42" s="14">
        <f t="shared" si="7"/>
        <v>300</v>
      </c>
      <c r="G42" s="14">
        <f t="shared" si="7"/>
        <v>9300</v>
      </c>
      <c r="H42" s="14">
        <f t="shared" si="7"/>
        <v>300</v>
      </c>
      <c r="I42" s="14">
        <f t="shared" si="7"/>
        <v>300</v>
      </c>
      <c r="J42" s="14">
        <f t="shared" si="7"/>
        <v>300</v>
      </c>
      <c r="K42" s="14">
        <f t="shared" si="7"/>
        <v>300</v>
      </c>
      <c r="L42" s="14">
        <f t="shared" si="7"/>
        <v>300</v>
      </c>
      <c r="M42" s="14">
        <f t="shared" si="7"/>
        <v>300</v>
      </c>
      <c r="N42" s="14">
        <f t="shared" si="7"/>
        <v>300</v>
      </c>
      <c r="O42" s="14">
        <f t="shared" si="7"/>
        <v>300</v>
      </c>
      <c r="P42" s="26">
        <f>SUM(D42:O42)</f>
        <v>12300</v>
      </c>
      <c r="Q42" s="8"/>
      <c r="R42" s="8"/>
      <c r="S42" s="8"/>
    </row>
    <row r="43" spans="2:19" x14ac:dyDescent="0.3">
      <c r="B43" s="16" t="s">
        <v>88</v>
      </c>
      <c r="C43" s="17"/>
      <c r="D43" s="12"/>
      <c r="E43" s="12"/>
      <c r="F43" s="12"/>
      <c r="G43" s="12">
        <v>9000</v>
      </c>
      <c r="H43" s="12"/>
      <c r="I43" s="12"/>
      <c r="J43" s="12"/>
      <c r="K43" s="12"/>
      <c r="L43" s="12"/>
      <c r="M43" s="12"/>
      <c r="N43" s="12"/>
      <c r="O43" s="12"/>
      <c r="P43" s="26"/>
      <c r="Q43" s="8"/>
      <c r="R43" s="8"/>
      <c r="S43" s="8"/>
    </row>
    <row r="44" spans="2:19" x14ac:dyDescent="0.3">
      <c r="B44" s="16" t="s">
        <v>89</v>
      </c>
      <c r="C44" s="17"/>
      <c r="D44" s="12"/>
      <c r="E44" s="12">
        <v>300</v>
      </c>
      <c r="F44" s="12">
        <v>300</v>
      </c>
      <c r="G44" s="12">
        <v>300</v>
      </c>
      <c r="H44" s="12">
        <v>300</v>
      </c>
      <c r="I44" s="12">
        <v>300</v>
      </c>
      <c r="J44" s="12">
        <v>300</v>
      </c>
      <c r="K44" s="12">
        <v>300</v>
      </c>
      <c r="L44" s="12">
        <v>300</v>
      </c>
      <c r="M44" s="12">
        <v>300</v>
      </c>
      <c r="N44" s="12">
        <v>300</v>
      </c>
      <c r="O44" s="12">
        <v>300</v>
      </c>
      <c r="P44" s="26"/>
      <c r="Q44" s="8"/>
      <c r="R44" s="8"/>
      <c r="S44" s="8"/>
    </row>
    <row r="45" spans="2:19" x14ac:dyDescent="0.3">
      <c r="B45" s="16"/>
      <c r="C45" s="17"/>
      <c r="D45" s="12"/>
      <c r="E45" s="12"/>
      <c r="F45" s="12"/>
      <c r="G45" s="12"/>
      <c r="H45" s="12"/>
      <c r="I45" s="12"/>
      <c r="J45" s="12"/>
      <c r="K45" s="12"/>
      <c r="L45" s="12"/>
      <c r="M45" s="12"/>
      <c r="N45" s="12"/>
      <c r="O45" s="12"/>
      <c r="P45" s="26"/>
      <c r="Q45" s="8"/>
      <c r="R45" s="8"/>
      <c r="S45" s="8"/>
    </row>
    <row r="46" spans="2:19" x14ac:dyDescent="0.3">
      <c r="B46" s="16"/>
      <c r="C46" s="17"/>
      <c r="D46" s="12"/>
      <c r="E46" s="12"/>
      <c r="F46" s="12"/>
      <c r="G46" s="12"/>
      <c r="H46" s="12"/>
      <c r="I46" s="12"/>
      <c r="J46" s="12"/>
      <c r="K46" s="12"/>
      <c r="L46" s="12"/>
      <c r="M46" s="12"/>
      <c r="N46" s="12"/>
      <c r="O46" s="12"/>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SUM(D49:D56)</f>
        <v>0</v>
      </c>
      <c r="E48" s="14">
        <f t="shared" ref="E48:O48" si="8">SUM(E49:E56)</f>
        <v>0</v>
      </c>
      <c r="F48" s="14">
        <f t="shared" si="8"/>
        <v>0</v>
      </c>
      <c r="G48" s="14">
        <f t="shared" si="8"/>
        <v>79335</v>
      </c>
      <c r="H48" s="14">
        <f t="shared" si="8"/>
        <v>0</v>
      </c>
      <c r="I48" s="14">
        <f t="shared" si="8"/>
        <v>0</v>
      </c>
      <c r="J48" s="14">
        <f t="shared" si="8"/>
        <v>0</v>
      </c>
      <c r="K48" s="14">
        <f t="shared" si="8"/>
        <v>0</v>
      </c>
      <c r="L48" s="14">
        <f t="shared" si="8"/>
        <v>0</v>
      </c>
      <c r="M48" s="14">
        <f t="shared" si="8"/>
        <v>0</v>
      </c>
      <c r="N48" s="14">
        <f t="shared" si="8"/>
        <v>0</v>
      </c>
      <c r="O48" s="14">
        <f t="shared" si="8"/>
        <v>0</v>
      </c>
      <c r="P48" s="26">
        <f>SUM(D48:O48)</f>
        <v>79335</v>
      </c>
      <c r="Q48" s="8"/>
      <c r="R48" s="8"/>
      <c r="S48" s="8"/>
    </row>
    <row r="49" spans="2:19" ht="56.25" x14ac:dyDescent="0.3">
      <c r="B49" s="16" t="s">
        <v>92</v>
      </c>
      <c r="C49" s="17"/>
      <c r="D49" s="12"/>
      <c r="E49" s="12"/>
      <c r="F49" s="12"/>
      <c r="G49" s="12">
        <v>37860</v>
      </c>
      <c r="H49" s="12"/>
      <c r="I49" s="12"/>
      <c r="J49" s="12"/>
      <c r="K49" s="12"/>
      <c r="L49" s="12"/>
      <c r="M49" s="12"/>
      <c r="N49" s="12"/>
      <c r="O49" s="12"/>
      <c r="P49" s="26">
        <v>37860</v>
      </c>
      <c r="Q49" s="8" t="s">
        <v>93</v>
      </c>
      <c r="R49" s="8" t="s">
        <v>94</v>
      </c>
      <c r="S49" s="8" t="s">
        <v>95</v>
      </c>
    </row>
    <row r="50" spans="2:19" ht="75" x14ac:dyDescent="0.3">
      <c r="B50" s="16" t="s">
        <v>96</v>
      </c>
      <c r="C50" s="17"/>
      <c r="D50" s="12"/>
      <c r="E50" s="12"/>
      <c r="F50" s="12"/>
      <c r="G50" s="12">
        <v>27300</v>
      </c>
      <c r="H50" s="12"/>
      <c r="I50" s="12"/>
      <c r="J50" s="12"/>
      <c r="K50" s="12"/>
      <c r="L50" s="12"/>
      <c r="M50" s="12"/>
      <c r="N50" s="12"/>
      <c r="O50" s="12"/>
      <c r="P50" s="26">
        <v>27300</v>
      </c>
      <c r="Q50" s="8" t="s">
        <v>97</v>
      </c>
      <c r="R50" s="8" t="s">
        <v>98</v>
      </c>
      <c r="S50" s="8" t="s">
        <v>99</v>
      </c>
    </row>
    <row r="51" spans="2:19" ht="56.25" x14ac:dyDescent="0.3">
      <c r="B51" s="16" t="s">
        <v>100</v>
      </c>
      <c r="C51" s="17"/>
      <c r="D51" s="12"/>
      <c r="E51" s="12"/>
      <c r="F51" s="12"/>
      <c r="G51" s="12">
        <v>8700</v>
      </c>
      <c r="H51" s="12"/>
      <c r="I51" s="12"/>
      <c r="J51" s="12"/>
      <c r="K51" s="12"/>
      <c r="L51" s="12"/>
      <c r="M51" s="12"/>
      <c r="N51" s="12"/>
      <c r="O51" s="12"/>
      <c r="P51" s="26">
        <v>8700</v>
      </c>
      <c r="Q51" s="8" t="s">
        <v>101</v>
      </c>
      <c r="R51" s="8" t="s">
        <v>102</v>
      </c>
      <c r="S51" s="8" t="s">
        <v>103</v>
      </c>
    </row>
    <row r="52" spans="2:19" x14ac:dyDescent="0.3">
      <c r="B52" s="16" t="s">
        <v>104</v>
      </c>
      <c r="C52" s="17"/>
      <c r="D52" s="12"/>
      <c r="E52" s="12"/>
      <c r="F52" s="12"/>
      <c r="G52" s="12">
        <v>3600</v>
      </c>
      <c r="H52" s="12"/>
      <c r="I52" s="12"/>
      <c r="J52" s="12"/>
      <c r="K52" s="12"/>
      <c r="L52" s="12"/>
      <c r="M52" s="12"/>
      <c r="N52" s="12"/>
      <c r="O52" s="12"/>
      <c r="P52" s="26">
        <v>3600</v>
      </c>
      <c r="Q52" s="8" t="s">
        <v>105</v>
      </c>
      <c r="R52" s="8" t="s">
        <v>106</v>
      </c>
      <c r="S52" s="8" t="s">
        <v>107</v>
      </c>
    </row>
    <row r="53" spans="2:19" x14ac:dyDescent="0.3">
      <c r="B53" s="16" t="s">
        <v>90</v>
      </c>
      <c r="C53" s="17"/>
      <c r="D53" s="12"/>
      <c r="E53" s="12"/>
      <c r="F53" s="12"/>
      <c r="G53" s="12">
        <v>990</v>
      </c>
      <c r="H53" s="12"/>
      <c r="I53" s="12"/>
      <c r="J53" s="12"/>
      <c r="K53" s="12"/>
      <c r="L53" s="12"/>
      <c r="M53" s="12"/>
      <c r="N53" s="12"/>
      <c r="O53" s="12"/>
      <c r="P53" s="26">
        <v>990</v>
      </c>
      <c r="Q53" s="8" t="s">
        <v>108</v>
      </c>
      <c r="R53" s="8" t="s">
        <v>109</v>
      </c>
      <c r="S53" s="8" t="s">
        <v>110</v>
      </c>
    </row>
    <row r="54" spans="2:19" x14ac:dyDescent="0.3">
      <c r="B54" s="16" t="s">
        <v>91</v>
      </c>
      <c r="C54" s="17"/>
      <c r="D54" s="12"/>
      <c r="E54" s="12"/>
      <c r="F54" s="12"/>
      <c r="G54" s="12">
        <v>510</v>
      </c>
      <c r="H54" s="12"/>
      <c r="I54" s="12"/>
      <c r="J54" s="12"/>
      <c r="K54" s="12"/>
      <c r="L54" s="12"/>
      <c r="M54" s="12"/>
      <c r="N54" s="12"/>
      <c r="O54" s="12"/>
      <c r="P54" s="26">
        <v>510</v>
      </c>
      <c r="Q54" s="8" t="s">
        <v>111</v>
      </c>
      <c r="R54" s="8" t="s">
        <v>112</v>
      </c>
      <c r="S54" s="8" t="s">
        <v>113</v>
      </c>
    </row>
    <row r="55" spans="2:19" x14ac:dyDescent="0.3">
      <c r="B55" s="16" t="s">
        <v>114</v>
      </c>
      <c r="C55" s="17"/>
      <c r="D55" s="12"/>
      <c r="E55" s="12"/>
      <c r="F55" s="12"/>
      <c r="G55" s="12">
        <v>375</v>
      </c>
      <c r="H55" s="12"/>
      <c r="I55" s="12"/>
      <c r="J55" s="12"/>
      <c r="K55" s="12"/>
      <c r="L55" s="12"/>
      <c r="M55" s="12"/>
      <c r="N55" s="12"/>
      <c r="O55" s="12"/>
      <c r="P55" s="26">
        <v>375</v>
      </c>
      <c r="Q55" s="8" t="s">
        <v>115</v>
      </c>
      <c r="R55" s="8" t="s">
        <v>116</v>
      </c>
      <c r="S55" s="8" t="s">
        <v>117</v>
      </c>
    </row>
    <row r="56" spans="2:19" x14ac:dyDescent="0.3">
      <c r="B56" s="16"/>
      <c r="C56" s="17"/>
      <c r="D56" s="12"/>
      <c r="E56" s="12"/>
      <c r="F56" s="12"/>
      <c r="G56" s="12"/>
      <c r="H56" s="12"/>
      <c r="I56" s="12"/>
      <c r="J56" s="12"/>
      <c r="K56" s="12"/>
      <c r="L56" s="12"/>
      <c r="M56" s="12"/>
      <c r="N56" s="12"/>
      <c r="O56" s="12"/>
      <c r="P56" s="26"/>
      <c r="Q56" s="8"/>
      <c r="R56" s="8"/>
      <c r="S56" s="8"/>
    </row>
    <row r="57" spans="2:19" x14ac:dyDescent="0.3">
      <c r="B57" s="9"/>
      <c r="C57" s="8"/>
      <c r="D57" s="8"/>
      <c r="E57" s="8"/>
      <c r="F57" s="8"/>
      <c r="G57" s="8"/>
      <c r="H57" s="8"/>
      <c r="I57" s="8"/>
      <c r="J57" s="8"/>
      <c r="K57" s="8"/>
      <c r="L57" s="8"/>
      <c r="M57" s="8"/>
      <c r="N57" s="8"/>
      <c r="O57" s="8"/>
      <c r="P57" s="26">
        <f t="shared" ref="P57:P58" si="9">SUM(D57:O57)</f>
        <v>0</v>
      </c>
      <c r="Q57" s="8"/>
      <c r="R57" s="8"/>
      <c r="S57" s="8"/>
    </row>
    <row r="58" spans="2:19" ht="56.25" x14ac:dyDescent="0.3">
      <c r="B58" s="13" t="s">
        <v>14</v>
      </c>
      <c r="C58" s="14"/>
      <c r="D58" s="14">
        <f>SUM(D59:D63)</f>
        <v>0</v>
      </c>
      <c r="E58" s="14">
        <f t="shared" ref="E58:O58" si="10">SUM(E59:E63)</f>
        <v>0</v>
      </c>
      <c r="F58" s="14">
        <f t="shared" si="10"/>
        <v>0</v>
      </c>
      <c r="G58" s="14">
        <f t="shared" si="10"/>
        <v>6000</v>
      </c>
      <c r="H58" s="14">
        <f t="shared" si="10"/>
        <v>6000</v>
      </c>
      <c r="I58" s="14">
        <f t="shared" si="10"/>
        <v>6000</v>
      </c>
      <c r="J58" s="14">
        <f t="shared" si="10"/>
        <v>6000</v>
      </c>
      <c r="K58" s="14">
        <f t="shared" si="10"/>
        <v>6000</v>
      </c>
      <c r="L58" s="14">
        <f t="shared" si="10"/>
        <v>6000</v>
      </c>
      <c r="M58" s="14">
        <f t="shared" si="10"/>
        <v>6000</v>
      </c>
      <c r="N58" s="14">
        <f t="shared" si="10"/>
        <v>6000</v>
      </c>
      <c r="O58" s="14">
        <f t="shared" si="10"/>
        <v>6000</v>
      </c>
      <c r="P58" s="26">
        <f t="shared" si="9"/>
        <v>54000</v>
      </c>
      <c r="Q58" s="8"/>
      <c r="R58" s="8"/>
      <c r="S58" s="8"/>
    </row>
    <row r="59" spans="2:19" x14ac:dyDescent="0.3">
      <c r="B59" s="16" t="s">
        <v>118</v>
      </c>
      <c r="C59" s="17"/>
      <c r="D59" s="12"/>
      <c r="E59" s="12"/>
      <c r="F59" s="12"/>
      <c r="G59" s="12">
        <v>6000</v>
      </c>
      <c r="H59" s="12">
        <v>6000</v>
      </c>
      <c r="I59" s="12">
        <v>6000</v>
      </c>
      <c r="J59" s="12">
        <v>6000</v>
      </c>
      <c r="K59" s="12">
        <v>6000</v>
      </c>
      <c r="L59" s="12">
        <v>6000</v>
      </c>
      <c r="M59" s="12">
        <v>6000</v>
      </c>
      <c r="N59" s="12">
        <v>6000</v>
      </c>
      <c r="O59" s="12">
        <v>6000</v>
      </c>
      <c r="P59" s="26"/>
      <c r="Q59" s="8"/>
      <c r="R59" s="8"/>
      <c r="S59" s="8"/>
    </row>
    <row r="60" spans="2:19" x14ac:dyDescent="0.3">
      <c r="B60" s="16" t="s">
        <v>82</v>
      </c>
      <c r="C60" s="17"/>
      <c r="D60" s="12"/>
      <c r="E60" s="12"/>
      <c r="F60" s="12"/>
      <c r="G60" s="12"/>
      <c r="H60" s="12"/>
      <c r="I60" s="12"/>
      <c r="J60" s="12"/>
      <c r="K60" s="12"/>
      <c r="L60" s="12"/>
      <c r="M60" s="12"/>
      <c r="N60" s="12"/>
      <c r="O60" s="12"/>
      <c r="P60" s="26"/>
      <c r="Q60" s="8"/>
      <c r="R60" s="8"/>
      <c r="S60" s="8"/>
    </row>
    <row r="61" spans="2:19" x14ac:dyDescent="0.3">
      <c r="B61" s="16" t="s">
        <v>83</v>
      </c>
      <c r="C61" s="17"/>
      <c r="D61" s="12"/>
      <c r="E61" s="12"/>
      <c r="F61" s="12"/>
      <c r="G61" s="12"/>
      <c r="H61" s="12"/>
      <c r="I61" s="12"/>
      <c r="J61" s="12"/>
      <c r="K61" s="12"/>
      <c r="L61" s="12"/>
      <c r="M61" s="12"/>
      <c r="N61" s="12"/>
      <c r="O61" s="12"/>
      <c r="P61" s="26"/>
      <c r="Q61" s="8"/>
      <c r="R61" s="8"/>
      <c r="S61" s="8"/>
    </row>
    <row r="62" spans="2:19" x14ac:dyDescent="0.3">
      <c r="B62" s="16" t="s">
        <v>84</v>
      </c>
      <c r="C62" s="17"/>
      <c r="D62" s="12"/>
      <c r="E62" s="12"/>
      <c r="F62" s="12"/>
      <c r="G62" s="12"/>
      <c r="H62" s="12"/>
      <c r="I62" s="12"/>
      <c r="J62" s="12"/>
      <c r="K62" s="12"/>
      <c r="L62" s="12"/>
      <c r="M62" s="12"/>
      <c r="N62" s="12"/>
      <c r="O62" s="12"/>
      <c r="P62" s="26"/>
      <c r="Q62" s="8"/>
      <c r="R62" s="8"/>
      <c r="S62" s="8"/>
    </row>
    <row r="63" spans="2:19" x14ac:dyDescent="0.3">
      <c r="B63" s="16" t="s">
        <v>85</v>
      </c>
      <c r="C63" s="17"/>
      <c r="D63" s="12"/>
      <c r="E63" s="12"/>
      <c r="F63" s="12"/>
      <c r="G63" s="12"/>
      <c r="H63" s="12"/>
      <c r="I63" s="12"/>
      <c r="J63" s="12"/>
      <c r="K63" s="12"/>
      <c r="L63" s="12"/>
      <c r="M63" s="12"/>
      <c r="N63" s="12"/>
      <c r="O63" s="12"/>
      <c r="P63" s="26"/>
      <c r="Q63" s="8"/>
      <c r="R63" s="8"/>
      <c r="S63" s="8"/>
    </row>
    <row r="64" spans="2:19" x14ac:dyDescent="0.3">
      <c r="B64" s="9"/>
      <c r="C64" s="8"/>
      <c r="D64" s="8"/>
      <c r="E64" s="8"/>
      <c r="F64" s="8"/>
      <c r="G64" s="8"/>
      <c r="H64" s="8"/>
      <c r="I64" s="8"/>
      <c r="J64" s="8"/>
      <c r="K64" s="8"/>
      <c r="L64" s="8"/>
      <c r="M64" s="8"/>
      <c r="N64" s="8"/>
      <c r="O64" s="8"/>
      <c r="P64" s="26"/>
      <c r="Q64" s="8"/>
      <c r="R64" s="8"/>
      <c r="S64" s="8"/>
    </row>
    <row r="65" spans="2:19" ht="75" x14ac:dyDescent="0.3">
      <c r="B65" s="13" t="s">
        <v>15</v>
      </c>
      <c r="C65" s="17"/>
      <c r="D65" s="14">
        <f t="shared" ref="D65:O65" si="11">D66+D67+D68+D69</f>
        <v>0</v>
      </c>
      <c r="E65" s="14">
        <f t="shared" si="11"/>
        <v>0</v>
      </c>
      <c r="F65" s="14">
        <f t="shared" si="11"/>
        <v>0</v>
      </c>
      <c r="G65" s="14">
        <f t="shared" si="11"/>
        <v>0</v>
      </c>
      <c r="H65" s="14">
        <f t="shared" si="11"/>
        <v>0</v>
      </c>
      <c r="I65" s="14">
        <f t="shared" si="11"/>
        <v>0</v>
      </c>
      <c r="J65" s="14">
        <f t="shared" si="11"/>
        <v>0</v>
      </c>
      <c r="K65" s="14">
        <f t="shared" si="11"/>
        <v>0</v>
      </c>
      <c r="L65" s="14">
        <f t="shared" si="11"/>
        <v>0</v>
      </c>
      <c r="M65" s="14">
        <f t="shared" si="11"/>
        <v>0</v>
      </c>
      <c r="N65" s="14">
        <f t="shared" si="11"/>
        <v>0</v>
      </c>
      <c r="O65" s="14">
        <f t="shared" si="11"/>
        <v>0</v>
      </c>
      <c r="P65" s="26"/>
      <c r="Q65" s="8"/>
      <c r="R65" s="8"/>
      <c r="S65" s="8"/>
    </row>
    <row r="66" spans="2:19" x14ac:dyDescent="0.3">
      <c r="B66" s="16" t="s">
        <v>48</v>
      </c>
      <c r="C66" s="17"/>
      <c r="D66" s="12"/>
      <c r="E66" s="12"/>
      <c r="F66" s="12"/>
      <c r="G66" s="12"/>
      <c r="H66" s="12"/>
      <c r="I66" s="12"/>
      <c r="J66" s="12"/>
      <c r="K66" s="12"/>
      <c r="L66" s="12"/>
      <c r="M66" s="12"/>
      <c r="N66" s="12"/>
      <c r="O66" s="12"/>
      <c r="P66" s="26"/>
      <c r="Q66" s="8"/>
      <c r="R66" s="8"/>
      <c r="S66" s="8"/>
    </row>
    <row r="67" spans="2:19" x14ac:dyDescent="0.3">
      <c r="B67" s="16" t="s">
        <v>49</v>
      </c>
      <c r="C67" s="17"/>
      <c r="D67" s="12"/>
      <c r="E67" s="12"/>
      <c r="F67" s="12"/>
      <c r="G67" s="12"/>
      <c r="H67" s="12"/>
      <c r="I67" s="12"/>
      <c r="J67" s="12"/>
      <c r="K67" s="12"/>
      <c r="L67" s="12"/>
      <c r="M67" s="12"/>
      <c r="N67" s="12"/>
      <c r="O67" s="12"/>
      <c r="P67" s="26"/>
      <c r="Q67" s="8"/>
      <c r="R67" s="8"/>
      <c r="S67" s="8"/>
    </row>
    <row r="68" spans="2:19" x14ac:dyDescent="0.3">
      <c r="B68" s="16" t="s">
        <v>50</v>
      </c>
      <c r="C68" s="17"/>
      <c r="D68" s="12"/>
      <c r="E68" s="12"/>
      <c r="F68" s="12"/>
      <c r="G68" s="12"/>
      <c r="H68" s="12"/>
      <c r="I68" s="12"/>
      <c r="J68" s="12"/>
      <c r="K68" s="12"/>
      <c r="L68" s="12"/>
      <c r="M68" s="12"/>
      <c r="N68" s="12"/>
      <c r="O68" s="12"/>
      <c r="P68" s="26"/>
      <c r="Q68" s="8"/>
      <c r="R68" s="8"/>
      <c r="S68" s="8"/>
    </row>
    <row r="69" spans="2:19" x14ac:dyDescent="0.3">
      <c r="B69" s="16" t="s">
        <v>51</v>
      </c>
      <c r="C69" s="17"/>
      <c r="D69" s="12"/>
      <c r="E69" s="12"/>
      <c r="F69" s="12"/>
      <c r="G69" s="12"/>
      <c r="H69" s="12"/>
      <c r="I69" s="12"/>
      <c r="J69" s="12"/>
      <c r="K69" s="12"/>
      <c r="L69" s="12"/>
      <c r="M69" s="12"/>
      <c r="N69" s="12"/>
      <c r="O69" s="12"/>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x14ac:dyDescent="0.3">
      <c r="B71" s="13" t="s">
        <v>16</v>
      </c>
      <c r="C71" s="17"/>
      <c r="D71" s="14">
        <f t="shared" ref="D71:O71" si="12">D72+D73+D74+D75</f>
        <v>0</v>
      </c>
      <c r="E71" s="14">
        <f t="shared" si="12"/>
        <v>0</v>
      </c>
      <c r="F71" s="14">
        <f t="shared" si="12"/>
        <v>0</v>
      </c>
      <c r="G71" s="14">
        <f t="shared" si="12"/>
        <v>0</v>
      </c>
      <c r="H71" s="14">
        <f t="shared" si="12"/>
        <v>0</v>
      </c>
      <c r="I71" s="14">
        <f t="shared" si="12"/>
        <v>0</v>
      </c>
      <c r="J71" s="14">
        <f t="shared" si="12"/>
        <v>0</v>
      </c>
      <c r="K71" s="14">
        <f t="shared" si="12"/>
        <v>0</v>
      </c>
      <c r="L71" s="14">
        <f t="shared" si="12"/>
        <v>0</v>
      </c>
      <c r="M71" s="14">
        <f t="shared" si="12"/>
        <v>0</v>
      </c>
      <c r="N71" s="14">
        <f t="shared" si="12"/>
        <v>0</v>
      </c>
      <c r="O71" s="14">
        <f t="shared" si="12"/>
        <v>0</v>
      </c>
      <c r="P71" s="26"/>
      <c r="Q71" s="8"/>
      <c r="R71" s="8"/>
      <c r="S71" s="8"/>
    </row>
    <row r="72" spans="2:19" x14ac:dyDescent="0.3">
      <c r="B72" s="16" t="s">
        <v>44</v>
      </c>
      <c r="C72" s="17"/>
      <c r="D72" s="12"/>
      <c r="E72" s="12"/>
      <c r="F72" s="12"/>
      <c r="G72" s="12"/>
      <c r="H72" s="12"/>
      <c r="I72" s="12"/>
      <c r="J72" s="12"/>
      <c r="K72" s="12"/>
      <c r="L72" s="12"/>
      <c r="M72" s="12"/>
      <c r="N72" s="12"/>
      <c r="O72" s="12"/>
      <c r="P72" s="26"/>
      <c r="Q72" s="8"/>
      <c r="R72" s="8"/>
      <c r="S72" s="8"/>
    </row>
    <row r="73" spans="2:19" x14ac:dyDescent="0.3">
      <c r="B73" s="16" t="s">
        <v>45</v>
      </c>
      <c r="C73" s="17"/>
      <c r="D73" s="12"/>
      <c r="E73" s="12"/>
      <c r="F73" s="12"/>
      <c r="G73" s="12"/>
      <c r="H73" s="12"/>
      <c r="I73" s="12"/>
      <c r="J73" s="12"/>
      <c r="K73" s="12"/>
      <c r="L73" s="12"/>
      <c r="M73" s="12"/>
      <c r="N73" s="12"/>
      <c r="O73" s="12"/>
      <c r="P73" s="26"/>
      <c r="Q73" s="8"/>
      <c r="R73" s="8"/>
      <c r="S73" s="8"/>
    </row>
    <row r="74" spans="2:19" x14ac:dyDescent="0.3">
      <c r="B74" s="16" t="s">
        <v>47</v>
      </c>
      <c r="C74" s="17"/>
      <c r="D74" s="12"/>
      <c r="E74" s="12"/>
      <c r="F74" s="12"/>
      <c r="G74" s="12"/>
      <c r="H74" s="12"/>
      <c r="I74" s="12"/>
      <c r="J74" s="12"/>
      <c r="K74" s="12"/>
      <c r="L74" s="12"/>
      <c r="M74" s="12"/>
      <c r="N74" s="12"/>
      <c r="O74" s="12"/>
      <c r="P74" s="26"/>
      <c r="Q74" s="8"/>
      <c r="R74" s="8"/>
      <c r="S74" s="8"/>
    </row>
    <row r="75" spans="2:19" x14ac:dyDescent="0.3">
      <c r="B75" s="16" t="s">
        <v>46</v>
      </c>
      <c r="C75" s="17"/>
      <c r="D75" s="12"/>
      <c r="E75" s="12"/>
      <c r="F75" s="12"/>
      <c r="G75" s="12"/>
      <c r="H75" s="12"/>
      <c r="I75" s="12"/>
      <c r="J75" s="12"/>
      <c r="K75" s="12"/>
      <c r="L75" s="12"/>
      <c r="M75" s="12"/>
      <c r="N75" s="12"/>
      <c r="O75" s="12"/>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17</v>
      </c>
      <c r="C77" s="17"/>
      <c r="D77" s="14">
        <f t="shared" ref="D77:O77" si="13">D78</f>
        <v>0</v>
      </c>
      <c r="E77" s="14">
        <f t="shared" si="13"/>
        <v>0</v>
      </c>
      <c r="F77" s="14">
        <f t="shared" si="13"/>
        <v>0</v>
      </c>
      <c r="G77" s="14">
        <f t="shared" si="13"/>
        <v>0</v>
      </c>
      <c r="H77" s="14">
        <f t="shared" si="13"/>
        <v>0</v>
      </c>
      <c r="I77" s="14">
        <f t="shared" si="13"/>
        <v>0</v>
      </c>
      <c r="J77" s="14">
        <f t="shared" si="13"/>
        <v>0</v>
      </c>
      <c r="K77" s="14">
        <f t="shared" si="13"/>
        <v>0</v>
      </c>
      <c r="L77" s="14">
        <f t="shared" si="13"/>
        <v>0</v>
      </c>
      <c r="M77" s="14">
        <f t="shared" si="13"/>
        <v>0</v>
      </c>
      <c r="N77" s="14">
        <f t="shared" si="13"/>
        <v>0</v>
      </c>
      <c r="O77" s="14">
        <f t="shared" si="13"/>
        <v>0</v>
      </c>
      <c r="P77" s="26"/>
      <c r="Q77" s="8"/>
      <c r="R77" s="8"/>
      <c r="S77" s="8"/>
    </row>
    <row r="78" spans="2:19" x14ac:dyDescent="0.3">
      <c r="B78" s="16" t="s">
        <v>66</v>
      </c>
      <c r="C78" s="17"/>
      <c r="D78" s="12"/>
      <c r="E78" s="12"/>
      <c r="F78" s="12"/>
      <c r="G78" s="12"/>
      <c r="H78" s="12"/>
      <c r="I78" s="12"/>
      <c r="J78" s="12"/>
      <c r="K78" s="12"/>
      <c r="L78" s="12"/>
      <c r="M78" s="12"/>
      <c r="N78" s="12"/>
      <c r="O78" s="12"/>
      <c r="P78" s="26"/>
      <c r="Q78" s="8"/>
      <c r="R78" s="8"/>
      <c r="S78" s="8"/>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18</v>
      </c>
      <c r="C80" s="17"/>
      <c r="D80" s="14">
        <f t="shared" ref="D80:O80" si="14">D81</f>
        <v>0</v>
      </c>
      <c r="E80" s="14">
        <f t="shared" si="14"/>
        <v>0</v>
      </c>
      <c r="F80" s="14">
        <f t="shared" si="14"/>
        <v>0</v>
      </c>
      <c r="G80" s="14">
        <f t="shared" si="14"/>
        <v>0</v>
      </c>
      <c r="H80" s="14">
        <f t="shared" si="14"/>
        <v>0</v>
      </c>
      <c r="I80" s="14">
        <f t="shared" si="14"/>
        <v>0</v>
      </c>
      <c r="J80" s="14">
        <f t="shared" si="14"/>
        <v>0</v>
      </c>
      <c r="K80" s="14">
        <f t="shared" si="14"/>
        <v>0</v>
      </c>
      <c r="L80" s="14">
        <f t="shared" si="14"/>
        <v>0</v>
      </c>
      <c r="M80" s="14">
        <f t="shared" si="14"/>
        <v>0</v>
      </c>
      <c r="N80" s="14">
        <f t="shared" si="14"/>
        <v>0</v>
      </c>
      <c r="O80" s="14">
        <f t="shared" si="14"/>
        <v>0</v>
      </c>
      <c r="P80" s="26"/>
      <c r="Q80" s="8"/>
      <c r="R80" s="8"/>
      <c r="S80" s="8"/>
    </row>
    <row r="81" spans="2:19" s="18" customFormat="1" x14ac:dyDescent="0.3">
      <c r="B81" s="16" t="s">
        <v>52</v>
      </c>
      <c r="C81" s="17"/>
      <c r="D81" s="12"/>
      <c r="E81" s="12"/>
      <c r="F81" s="12"/>
      <c r="G81" s="12"/>
      <c r="H81" s="12"/>
      <c r="I81" s="12"/>
      <c r="J81" s="12"/>
      <c r="K81" s="12"/>
      <c r="L81" s="12"/>
      <c r="M81" s="12"/>
      <c r="N81" s="12"/>
      <c r="O81" s="12"/>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19</v>
      </c>
      <c r="C83" s="17"/>
      <c r="D83" s="14">
        <f>SUM(D84)</f>
        <v>0</v>
      </c>
      <c r="E83" s="14">
        <f t="shared" ref="E83:O83" si="15">SUM(E84)</f>
        <v>0</v>
      </c>
      <c r="F83" s="14">
        <f t="shared" si="15"/>
        <v>0</v>
      </c>
      <c r="G83" s="14">
        <f t="shared" si="15"/>
        <v>0</v>
      </c>
      <c r="H83" s="14">
        <f t="shared" si="15"/>
        <v>0</v>
      </c>
      <c r="I83" s="14">
        <f t="shared" si="15"/>
        <v>0</v>
      </c>
      <c r="J83" s="14">
        <f t="shared" si="15"/>
        <v>0</v>
      </c>
      <c r="K83" s="14">
        <f t="shared" si="15"/>
        <v>0</v>
      </c>
      <c r="L83" s="14">
        <f t="shared" si="15"/>
        <v>0</v>
      </c>
      <c r="M83" s="14">
        <f t="shared" si="15"/>
        <v>0</v>
      </c>
      <c r="N83" s="14">
        <f t="shared" si="15"/>
        <v>0</v>
      </c>
      <c r="O83" s="14">
        <f t="shared" si="15"/>
        <v>0</v>
      </c>
      <c r="P83" s="26"/>
      <c r="Q83" s="8"/>
      <c r="R83" s="8"/>
      <c r="S83" s="8"/>
    </row>
    <row r="84" spans="2:19" s="18" customFormat="1" x14ac:dyDescent="0.3">
      <c r="B84" s="16" t="s">
        <v>67</v>
      </c>
      <c r="C84" s="17"/>
      <c r="D84" s="12"/>
      <c r="E84" s="12"/>
      <c r="F84" s="12"/>
      <c r="G84" s="12"/>
      <c r="H84" s="12"/>
      <c r="I84" s="12"/>
      <c r="J84" s="12"/>
      <c r="K84" s="12"/>
      <c r="L84" s="12"/>
      <c r="M84" s="12"/>
      <c r="N84" s="12"/>
      <c r="O84" s="12"/>
      <c r="P84" s="26"/>
      <c r="Q84" s="17"/>
      <c r="R84" s="17"/>
      <c r="S84" s="17"/>
    </row>
    <row r="85" spans="2:19" x14ac:dyDescent="0.3">
      <c r="B85" s="9"/>
      <c r="C85" s="17"/>
      <c r="D85" s="8"/>
      <c r="E85" s="8"/>
      <c r="F85" s="8"/>
      <c r="G85" s="8"/>
      <c r="H85" s="8"/>
      <c r="I85" s="8"/>
      <c r="J85" s="8"/>
      <c r="K85" s="8"/>
      <c r="L85" s="8"/>
      <c r="M85" s="8"/>
      <c r="N85" s="8"/>
      <c r="O85" s="8"/>
      <c r="P85" s="26"/>
      <c r="Q85" s="8"/>
      <c r="R85" s="8"/>
      <c r="S85" s="8"/>
    </row>
    <row r="86" spans="2:19" ht="37.5" x14ac:dyDescent="0.3">
      <c r="B86" s="13" t="s">
        <v>20</v>
      </c>
      <c r="C86" s="17"/>
      <c r="D86" s="12"/>
      <c r="E86" s="12"/>
      <c r="F86" s="12"/>
      <c r="G86" s="12"/>
      <c r="H86" s="12"/>
      <c r="I86" s="12"/>
      <c r="J86" s="12"/>
      <c r="K86" s="12"/>
      <c r="L86" s="12"/>
      <c r="M86" s="12"/>
      <c r="N86" s="12"/>
      <c r="O86" s="12"/>
      <c r="P86" s="26"/>
      <c r="Q86" s="8"/>
      <c r="R86" s="8"/>
      <c r="S86" s="8"/>
    </row>
    <row r="87" spans="2:19" x14ac:dyDescent="0.3">
      <c r="B87" s="9"/>
      <c r="C87" s="17"/>
      <c r="D87" s="8"/>
      <c r="E87" s="8"/>
      <c r="F87" s="8"/>
      <c r="G87" s="8"/>
      <c r="H87" s="8"/>
      <c r="I87" s="8"/>
      <c r="J87" s="8"/>
      <c r="K87" s="8"/>
      <c r="L87" s="8"/>
      <c r="M87" s="8"/>
      <c r="N87" s="8"/>
      <c r="O87" s="8"/>
      <c r="P87" s="26"/>
      <c r="Q87" s="8"/>
      <c r="R87" s="8"/>
      <c r="S87" s="8"/>
    </row>
    <row r="88" spans="2:19" ht="37.5" x14ac:dyDescent="0.3">
      <c r="B88" s="13" t="s">
        <v>21</v>
      </c>
      <c r="C88" s="17"/>
      <c r="D88" s="14">
        <f>SUM(D89:D90)</f>
        <v>0</v>
      </c>
      <c r="E88" s="14">
        <f t="shared" ref="E88:O88" si="16">SUM(E89:E90)</f>
        <v>0</v>
      </c>
      <c r="F88" s="14">
        <f t="shared" si="16"/>
        <v>0</v>
      </c>
      <c r="G88" s="14">
        <f t="shared" si="16"/>
        <v>0</v>
      </c>
      <c r="H88" s="14">
        <f t="shared" si="16"/>
        <v>0</v>
      </c>
      <c r="I88" s="14">
        <f t="shared" si="16"/>
        <v>0</v>
      </c>
      <c r="J88" s="14">
        <f t="shared" si="16"/>
        <v>0</v>
      </c>
      <c r="K88" s="14">
        <f t="shared" si="16"/>
        <v>0</v>
      </c>
      <c r="L88" s="14">
        <f t="shared" si="16"/>
        <v>0</v>
      </c>
      <c r="M88" s="14">
        <f t="shared" si="16"/>
        <v>0</v>
      </c>
      <c r="N88" s="14">
        <f t="shared" si="16"/>
        <v>0</v>
      </c>
      <c r="O88" s="14">
        <f t="shared" si="16"/>
        <v>0</v>
      </c>
      <c r="P88" s="26"/>
      <c r="Q88" s="8"/>
      <c r="R88" s="8"/>
      <c r="S88" s="8"/>
    </row>
    <row r="89" spans="2:19" s="18" customFormat="1" x14ac:dyDescent="0.3">
      <c r="B89" s="16" t="s">
        <v>68</v>
      </c>
      <c r="C89" s="17"/>
      <c r="D89" s="12"/>
      <c r="E89" s="12"/>
      <c r="F89" s="12"/>
      <c r="G89" s="12"/>
      <c r="H89" s="12"/>
      <c r="I89" s="12"/>
      <c r="J89" s="12"/>
      <c r="K89" s="12"/>
      <c r="L89" s="12"/>
      <c r="M89" s="12"/>
      <c r="N89" s="12"/>
      <c r="O89" s="12"/>
      <c r="P89" s="26"/>
      <c r="Q89" s="17"/>
      <c r="R89" s="17"/>
      <c r="S89" s="17"/>
    </row>
    <row r="90" spans="2:19" s="18" customFormat="1" x14ac:dyDescent="0.3">
      <c r="B90" s="16" t="s">
        <v>69</v>
      </c>
      <c r="C90" s="17"/>
      <c r="D90" s="12"/>
      <c r="E90" s="12"/>
      <c r="F90" s="12"/>
      <c r="G90" s="12"/>
      <c r="H90" s="12"/>
      <c r="I90" s="12"/>
      <c r="J90" s="12"/>
      <c r="K90" s="12"/>
      <c r="L90" s="12"/>
      <c r="M90" s="12"/>
      <c r="N90" s="12"/>
      <c r="O90" s="12"/>
      <c r="P90" s="26"/>
      <c r="Q90" s="17"/>
      <c r="R90" s="17"/>
      <c r="S90" s="17"/>
    </row>
    <row r="91" spans="2:19" x14ac:dyDescent="0.3">
      <c r="B91" s="9"/>
      <c r="C91" s="17"/>
      <c r="D91" s="8"/>
      <c r="E91" s="8"/>
      <c r="F91" s="8"/>
      <c r="G91" s="8"/>
      <c r="H91" s="8"/>
      <c r="I91" s="8"/>
      <c r="J91" s="8"/>
      <c r="K91" s="8"/>
      <c r="L91" s="8"/>
      <c r="M91" s="8"/>
      <c r="N91" s="8"/>
      <c r="O91" s="8"/>
      <c r="P91" s="26"/>
      <c r="Q91" s="8"/>
      <c r="R91" s="8"/>
      <c r="S91" s="8"/>
    </row>
    <row r="92" spans="2:19" ht="37.5" x14ac:dyDescent="0.3">
      <c r="B92" s="13" t="s">
        <v>22</v>
      </c>
      <c r="C92" s="17"/>
      <c r="D92" s="14">
        <f>SUM(D93)</f>
        <v>0</v>
      </c>
      <c r="E92" s="14">
        <f t="shared" ref="E92:O92" si="17">SUM(E93)</f>
        <v>0</v>
      </c>
      <c r="F92" s="14">
        <f t="shared" si="17"/>
        <v>0</v>
      </c>
      <c r="G92" s="14">
        <f t="shared" si="17"/>
        <v>0</v>
      </c>
      <c r="H92" s="14">
        <f t="shared" si="17"/>
        <v>0</v>
      </c>
      <c r="I92" s="14">
        <f t="shared" si="17"/>
        <v>0</v>
      </c>
      <c r="J92" s="14">
        <f t="shared" si="17"/>
        <v>0</v>
      </c>
      <c r="K92" s="14">
        <f t="shared" si="17"/>
        <v>0</v>
      </c>
      <c r="L92" s="14">
        <f t="shared" si="17"/>
        <v>0</v>
      </c>
      <c r="M92" s="14">
        <f t="shared" si="17"/>
        <v>0</v>
      </c>
      <c r="N92" s="14">
        <f t="shared" si="17"/>
        <v>0</v>
      </c>
      <c r="O92" s="14">
        <f t="shared" si="17"/>
        <v>0</v>
      </c>
      <c r="P92" s="26"/>
      <c r="Q92" s="8"/>
      <c r="R92" s="8"/>
      <c r="S92" s="8"/>
    </row>
    <row r="93" spans="2:19" s="18" customFormat="1" x14ac:dyDescent="0.3">
      <c r="B93" s="16" t="s">
        <v>70</v>
      </c>
      <c r="C93" s="17"/>
      <c r="D93" s="12"/>
      <c r="E93" s="12"/>
      <c r="F93" s="12"/>
      <c r="G93" s="12"/>
      <c r="H93" s="12"/>
      <c r="I93" s="12"/>
      <c r="J93" s="12"/>
      <c r="K93" s="12"/>
      <c r="L93" s="12"/>
      <c r="M93" s="12"/>
      <c r="N93" s="12"/>
      <c r="O93" s="12"/>
      <c r="P93" s="26"/>
      <c r="Q93" s="17"/>
      <c r="R93" s="17"/>
      <c r="S93" s="17"/>
    </row>
    <row r="94" spans="2:19" x14ac:dyDescent="0.3">
      <c r="B94" s="13"/>
      <c r="C94" s="17"/>
      <c r="D94" s="14"/>
      <c r="E94" s="14"/>
      <c r="F94" s="14"/>
      <c r="G94" s="14"/>
      <c r="H94" s="14"/>
      <c r="I94" s="14"/>
      <c r="J94" s="14"/>
      <c r="K94" s="14"/>
      <c r="L94" s="14"/>
      <c r="M94" s="14"/>
      <c r="N94" s="14"/>
      <c r="O94" s="14"/>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ht="37.5" x14ac:dyDescent="0.3">
      <c r="B96" s="13" t="s">
        <v>23</v>
      </c>
      <c r="C96" s="17"/>
      <c r="D96" s="14">
        <f>SUM(D97:D100)</f>
        <v>0</v>
      </c>
      <c r="E96" s="14">
        <f t="shared" ref="E96:O96" si="18">SUM(E97:E100)</f>
        <v>0</v>
      </c>
      <c r="F96" s="14">
        <f t="shared" si="18"/>
        <v>0</v>
      </c>
      <c r="G96" s="14">
        <f t="shared" si="18"/>
        <v>0</v>
      </c>
      <c r="H96" s="14">
        <f t="shared" si="18"/>
        <v>0</v>
      </c>
      <c r="I96" s="14">
        <f t="shared" si="18"/>
        <v>0</v>
      </c>
      <c r="J96" s="14">
        <f t="shared" si="18"/>
        <v>0</v>
      </c>
      <c r="K96" s="14">
        <f t="shared" si="18"/>
        <v>0</v>
      </c>
      <c r="L96" s="14">
        <f t="shared" si="18"/>
        <v>0</v>
      </c>
      <c r="M96" s="14">
        <f t="shared" si="18"/>
        <v>0</v>
      </c>
      <c r="N96" s="14">
        <f t="shared" si="18"/>
        <v>0</v>
      </c>
      <c r="O96" s="14">
        <f t="shared" si="18"/>
        <v>0</v>
      </c>
      <c r="P96" s="26"/>
      <c r="Q96" s="8"/>
      <c r="R96" s="8"/>
      <c r="S96" s="8"/>
    </row>
    <row r="97" spans="2:19" s="18" customFormat="1" x14ac:dyDescent="0.3">
      <c r="B97" s="16" t="s">
        <v>71</v>
      </c>
      <c r="C97" s="17"/>
      <c r="D97" s="12"/>
      <c r="E97" s="12"/>
      <c r="F97" s="12"/>
      <c r="G97" s="12"/>
      <c r="H97" s="12"/>
      <c r="I97" s="12"/>
      <c r="J97" s="12"/>
      <c r="K97" s="12"/>
      <c r="L97" s="12"/>
      <c r="M97" s="12"/>
      <c r="N97" s="12"/>
      <c r="O97" s="12"/>
      <c r="P97" s="26"/>
      <c r="Q97" s="17"/>
      <c r="R97" s="17"/>
      <c r="S97" s="17"/>
    </row>
    <row r="98" spans="2:19" s="18" customFormat="1" x14ac:dyDescent="0.3">
      <c r="B98" s="16" t="s">
        <v>72</v>
      </c>
      <c r="C98" s="17"/>
      <c r="D98" s="12"/>
      <c r="E98" s="12"/>
      <c r="F98" s="12"/>
      <c r="G98" s="12"/>
      <c r="H98" s="12"/>
      <c r="I98" s="12"/>
      <c r="J98" s="12"/>
      <c r="K98" s="12"/>
      <c r="L98" s="12"/>
      <c r="M98" s="12"/>
      <c r="N98" s="12"/>
      <c r="O98" s="12"/>
      <c r="P98" s="26"/>
      <c r="Q98" s="17"/>
      <c r="R98" s="17"/>
      <c r="S98" s="17"/>
    </row>
    <row r="99" spans="2:19" s="18" customFormat="1" x14ac:dyDescent="0.3">
      <c r="B99" s="16" t="s">
        <v>73</v>
      </c>
      <c r="C99" s="17"/>
      <c r="D99" s="12"/>
      <c r="E99" s="12"/>
      <c r="F99" s="12"/>
      <c r="G99" s="12"/>
      <c r="H99" s="12"/>
      <c r="I99" s="12"/>
      <c r="J99" s="12"/>
      <c r="K99" s="12"/>
      <c r="L99" s="12"/>
      <c r="M99" s="12"/>
      <c r="N99" s="12"/>
      <c r="O99" s="12"/>
      <c r="P99" s="26"/>
      <c r="Q99" s="17"/>
      <c r="R99" s="17"/>
      <c r="S99" s="17"/>
    </row>
    <row r="100" spans="2:19" s="18" customFormat="1" x14ac:dyDescent="0.3">
      <c r="B100" s="16" t="s">
        <v>74</v>
      </c>
      <c r="C100" s="17"/>
      <c r="D100" s="12"/>
      <c r="E100" s="12"/>
      <c r="F100" s="12"/>
      <c r="G100" s="12"/>
      <c r="H100" s="12"/>
      <c r="I100" s="12"/>
      <c r="J100" s="12"/>
      <c r="K100" s="12"/>
      <c r="L100" s="12"/>
      <c r="M100" s="12"/>
      <c r="N100" s="12"/>
      <c r="O100" s="12"/>
      <c r="P100" s="26"/>
      <c r="Q100" s="17"/>
      <c r="R100" s="17"/>
      <c r="S100" s="17"/>
    </row>
    <row r="101" spans="2:19" s="18" customFormat="1" x14ac:dyDescent="0.3">
      <c r="B101" s="16"/>
      <c r="C101" s="17"/>
      <c r="D101" s="17"/>
      <c r="E101" s="17"/>
      <c r="F101" s="17"/>
      <c r="G101" s="17"/>
      <c r="H101" s="17"/>
      <c r="I101" s="17"/>
      <c r="J101" s="17"/>
      <c r="K101" s="17"/>
      <c r="L101" s="17"/>
      <c r="M101" s="17"/>
      <c r="N101" s="17"/>
      <c r="O101" s="17"/>
      <c r="P101" s="26"/>
      <c r="Q101" s="17"/>
      <c r="R101" s="17"/>
      <c r="S101" s="17"/>
    </row>
    <row r="102" spans="2:19" x14ac:dyDescent="0.3">
      <c r="B102" s="9"/>
      <c r="C102" s="17"/>
      <c r="D102" s="8"/>
      <c r="E102" s="8"/>
      <c r="F102" s="8"/>
      <c r="G102" s="8"/>
      <c r="H102" s="8"/>
      <c r="I102" s="8"/>
      <c r="J102" s="8"/>
      <c r="K102" s="8"/>
      <c r="L102" s="8"/>
      <c r="M102" s="8"/>
      <c r="N102" s="8"/>
      <c r="O102" s="8"/>
      <c r="P102" s="26"/>
      <c r="Q102" s="8"/>
      <c r="R102" s="8"/>
      <c r="S102" s="8"/>
    </row>
    <row r="103" spans="2:19" x14ac:dyDescent="0.3">
      <c r="B103" s="13" t="s">
        <v>24</v>
      </c>
      <c r="C103" s="17"/>
      <c r="D103" s="14">
        <f>SUM(D104:D107)</f>
        <v>0</v>
      </c>
      <c r="E103" s="14">
        <f t="shared" ref="E103:O103" si="19">SUM(E104:E107)</f>
        <v>0</v>
      </c>
      <c r="F103" s="14">
        <f t="shared" si="19"/>
        <v>0</v>
      </c>
      <c r="G103" s="14">
        <f t="shared" si="19"/>
        <v>0</v>
      </c>
      <c r="H103" s="14">
        <f t="shared" si="19"/>
        <v>0</v>
      </c>
      <c r="I103" s="14">
        <f t="shared" si="19"/>
        <v>0</v>
      </c>
      <c r="J103" s="14">
        <f t="shared" si="19"/>
        <v>0</v>
      </c>
      <c r="K103" s="14">
        <f t="shared" si="19"/>
        <v>0</v>
      </c>
      <c r="L103" s="14">
        <f t="shared" si="19"/>
        <v>0</v>
      </c>
      <c r="M103" s="14">
        <f t="shared" si="19"/>
        <v>0</v>
      </c>
      <c r="N103" s="14">
        <f t="shared" si="19"/>
        <v>0</v>
      </c>
      <c r="O103" s="14">
        <f t="shared" si="19"/>
        <v>0</v>
      </c>
      <c r="P103" s="26"/>
      <c r="Q103" s="8"/>
      <c r="R103" s="8"/>
      <c r="S103" s="8"/>
    </row>
    <row r="104" spans="2:19" ht="29.1" customHeight="1" x14ac:dyDescent="0.3">
      <c r="B104" s="9" t="s">
        <v>25</v>
      </c>
      <c r="C104" s="17"/>
      <c r="D104" s="12"/>
      <c r="E104" s="12"/>
      <c r="F104" s="12"/>
      <c r="G104" s="12"/>
      <c r="H104" s="12"/>
      <c r="I104" s="12"/>
      <c r="J104" s="12"/>
      <c r="K104" s="12"/>
      <c r="L104" s="12"/>
      <c r="M104" s="12"/>
      <c r="N104" s="12"/>
      <c r="O104" s="12"/>
      <c r="P104" s="26"/>
      <c r="Q104" s="8"/>
      <c r="R104" s="8"/>
      <c r="S104" s="8"/>
    </row>
    <row r="105" spans="2:19" ht="37.5" x14ac:dyDescent="0.3">
      <c r="B105" s="9" t="s">
        <v>26</v>
      </c>
      <c r="C105" s="17"/>
      <c r="D105" s="12"/>
      <c r="E105" s="12"/>
      <c r="F105" s="12"/>
      <c r="G105" s="12"/>
      <c r="H105" s="12"/>
      <c r="I105" s="12"/>
      <c r="J105" s="12"/>
      <c r="K105" s="12"/>
      <c r="L105" s="12"/>
      <c r="M105" s="12"/>
      <c r="N105" s="12"/>
      <c r="O105" s="12"/>
      <c r="P105" s="26"/>
      <c r="Q105" s="8"/>
      <c r="R105" s="8"/>
      <c r="S105" s="8"/>
    </row>
    <row r="106" spans="2:19" ht="56.25" x14ac:dyDescent="0.3">
      <c r="B106" s="9" t="s">
        <v>27</v>
      </c>
      <c r="C106" s="17"/>
      <c r="D106" s="12"/>
      <c r="E106" s="12"/>
      <c r="F106" s="12"/>
      <c r="G106" s="12"/>
      <c r="H106" s="12"/>
      <c r="I106" s="12"/>
      <c r="J106" s="12"/>
      <c r="K106" s="12"/>
      <c r="L106" s="12"/>
      <c r="M106" s="12"/>
      <c r="N106" s="12"/>
      <c r="O106" s="12"/>
      <c r="P106" s="26"/>
      <c r="Q106" s="8"/>
      <c r="R106" s="8"/>
      <c r="S106" s="8"/>
    </row>
    <row r="107" spans="2:19" ht="37.5" x14ac:dyDescent="0.3">
      <c r="B107" s="9" t="s">
        <v>28</v>
      </c>
      <c r="C107" s="17"/>
      <c r="D107" s="12"/>
      <c r="E107" s="12"/>
      <c r="F107" s="12"/>
      <c r="G107" s="12"/>
      <c r="H107" s="12"/>
      <c r="I107" s="12"/>
      <c r="J107" s="12"/>
      <c r="K107" s="12"/>
      <c r="L107" s="12"/>
      <c r="M107" s="12"/>
      <c r="N107" s="12"/>
      <c r="O107" s="12"/>
      <c r="P107" s="26"/>
      <c r="Q107" s="8"/>
      <c r="R107" s="8"/>
      <c r="S107" s="8"/>
    </row>
    <row r="108" spans="2:19" ht="26.1" customHeight="1" x14ac:dyDescent="0.35">
      <c r="B108" s="23" t="s">
        <v>80</v>
      </c>
      <c r="C108" s="24"/>
      <c r="D108" s="24">
        <f>SUM(D10+D27+D42+D48+D58+D65+D71+D77+D80+D83+D86+D88+D92+D96+D103)</f>
        <v>0</v>
      </c>
      <c r="E108" s="24">
        <f t="shared" ref="E108:O108" si="20">SUM(E10+E27+E42+E48+E58+E65+E71+E77+E80+E83+E86+E88+E92+E96+E103)</f>
        <v>300</v>
      </c>
      <c r="F108" s="24">
        <f t="shared" si="20"/>
        <v>300</v>
      </c>
      <c r="G108" s="24">
        <f t="shared" si="20"/>
        <v>94635</v>
      </c>
      <c r="H108" s="24">
        <f t="shared" si="20"/>
        <v>10554</v>
      </c>
      <c r="I108" s="24">
        <f t="shared" si="20"/>
        <v>10554</v>
      </c>
      <c r="J108" s="24">
        <f t="shared" si="20"/>
        <v>10554</v>
      </c>
      <c r="K108" s="24">
        <f t="shared" si="20"/>
        <v>10554</v>
      </c>
      <c r="L108" s="24">
        <f t="shared" si="20"/>
        <v>10554</v>
      </c>
      <c r="M108" s="24">
        <f t="shared" si="20"/>
        <v>10554</v>
      </c>
      <c r="N108" s="24">
        <f t="shared" si="20"/>
        <v>10554</v>
      </c>
      <c r="O108" s="24">
        <f t="shared" si="20"/>
        <v>10554</v>
      </c>
      <c r="P108" s="24">
        <f>SUM(D108:O108)</f>
        <v>179667</v>
      </c>
    </row>
    <row r="110" spans="2:19" x14ac:dyDescent="0.3">
      <c r="B110" s="5" t="s">
        <v>75</v>
      </c>
    </row>
    <row r="111" spans="2:19" x14ac:dyDescent="0.3">
      <c r="B111" s="15" t="s">
        <v>77</v>
      </c>
      <c r="C111" s="12"/>
    </row>
    <row r="112" spans="2:19" ht="75" x14ac:dyDescent="0.3">
      <c r="B112" s="15" t="s">
        <v>78</v>
      </c>
      <c r="C112" s="12"/>
    </row>
    <row r="113" spans="2:3" x14ac:dyDescent="0.3">
      <c r="B113" s="15" t="s">
        <v>79</v>
      </c>
      <c r="C113" s="12"/>
    </row>
    <row r="114" spans="2:3" x14ac:dyDescent="0.3">
      <c r="B114" s="21" t="s">
        <v>76</v>
      </c>
      <c r="C114" s="22"/>
    </row>
    <row r="115" spans="2:3" ht="48" customHeight="1" x14ac:dyDescent="0.3">
      <c r="B115" s="9" t="s">
        <v>86</v>
      </c>
      <c r="C115"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2019-04-07T20:03:23Z</dcterms:modified>
</cp:coreProperties>
</file>